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apbd_ringkas_9899" sheetId="1" r:id="rId1"/>
  </sheets>
  <definedNames/>
  <calcPr fullCalcOnLoad="1"/>
</workbook>
</file>

<file path=xl/sharedStrings.xml><?xml version="1.0" encoding="utf-8"?>
<sst xmlns="http://schemas.openxmlformats.org/spreadsheetml/2006/main" count="695" uniqueCount="668">
  <si>
    <t>25.06 KAB</t>
  </si>
  <si>
    <t>TERNATE</t>
  </si>
  <si>
    <t>26.00 PROP</t>
  </si>
  <si>
    <t>IRJA</t>
  </si>
  <si>
    <t>26.01 KAB</t>
  </si>
  <si>
    <t>FAK - FAK</t>
  </si>
  <si>
    <t>26.02 KAB</t>
  </si>
  <si>
    <t>JAYAPURA</t>
  </si>
  <si>
    <t>26.03 KAB</t>
  </si>
  <si>
    <t>JAYAWIJAYA</t>
  </si>
  <si>
    <t>26.04 KAB</t>
  </si>
  <si>
    <t>MANOKWARI</t>
  </si>
  <si>
    <t>26.05 KAB</t>
  </si>
  <si>
    <t>MERAUKE</t>
  </si>
  <si>
    <t>26.06 KAB</t>
  </si>
  <si>
    <t>PANIAI</t>
  </si>
  <si>
    <t>26.07 KAB</t>
  </si>
  <si>
    <t>SORONG</t>
  </si>
  <si>
    <t>26.08 KAB</t>
  </si>
  <si>
    <t>BIAK NUMFOR</t>
  </si>
  <si>
    <t>26.09 KAB</t>
  </si>
  <si>
    <t>YAPEN WAROPEN</t>
  </si>
  <si>
    <t>26.13 KOTA</t>
  </si>
  <si>
    <t>22.00 PROP</t>
  </si>
  <si>
    <t>BALI</t>
  </si>
  <si>
    <t>22.01 KAB</t>
  </si>
  <si>
    <t>BADUNG</t>
  </si>
  <si>
    <t>22.02 KAB</t>
  </si>
  <si>
    <t>BANGLI</t>
  </si>
  <si>
    <t>22.03 KAB</t>
  </si>
  <si>
    <t>BULELENG</t>
  </si>
  <si>
    <t>22.04 KAB</t>
  </si>
  <si>
    <t>GIANYAR</t>
  </si>
  <si>
    <t>22.05 KAB</t>
  </si>
  <si>
    <t>JEMERANA</t>
  </si>
  <si>
    <t>22.06 KAB</t>
  </si>
  <si>
    <t>KARANGASEM</t>
  </si>
  <si>
    <t>22.07 KAB</t>
  </si>
  <si>
    <t>KLUNGKUNG</t>
  </si>
  <si>
    <t>22.08 KAB</t>
  </si>
  <si>
    <t>TABANAN</t>
  </si>
  <si>
    <t>22.09 KOTA</t>
  </si>
  <si>
    <t>DENPASAR</t>
  </si>
  <si>
    <t>23.00 PROP</t>
  </si>
  <si>
    <t>NTB</t>
  </si>
  <si>
    <t>23.01 KAB</t>
  </si>
  <si>
    <t>BIMA</t>
  </si>
  <si>
    <t>23.02 KAB</t>
  </si>
  <si>
    <t>DOMPU</t>
  </si>
  <si>
    <t>23.03 KAB</t>
  </si>
  <si>
    <t>LOMBOK BARAT</t>
  </si>
  <si>
    <t>23.04 KAB</t>
  </si>
  <si>
    <t>LOMBOK TENGAH</t>
  </si>
  <si>
    <t>23.05 KAB</t>
  </si>
  <si>
    <t>LOMBOK TIMUR</t>
  </si>
  <si>
    <t>23.06 KAB</t>
  </si>
  <si>
    <t>SUMBAWA</t>
  </si>
  <si>
    <t>23.07 KOTA</t>
  </si>
  <si>
    <t>MATARAM</t>
  </si>
  <si>
    <t>24.00 PROP</t>
  </si>
  <si>
    <t>NTT</t>
  </si>
  <si>
    <t>24.01 KAB</t>
  </si>
  <si>
    <t>ALOR</t>
  </si>
  <si>
    <t>24.02 KAB</t>
  </si>
  <si>
    <t>BELU</t>
  </si>
  <si>
    <t>24.03 KAB</t>
  </si>
  <si>
    <t>ENDE</t>
  </si>
  <si>
    <t>24.04 KAB</t>
  </si>
  <si>
    <t>FLORES TIMUR</t>
  </si>
  <si>
    <t>24.05 KAB</t>
  </si>
  <si>
    <t>KUPANG</t>
  </si>
  <si>
    <t>24.06 KAB</t>
  </si>
  <si>
    <t>MANGGARAI</t>
  </si>
  <si>
    <t>24.07 KAB</t>
  </si>
  <si>
    <t>NGADA</t>
  </si>
  <si>
    <t>24.08 KAB</t>
  </si>
  <si>
    <t>SIKKA</t>
  </si>
  <si>
    <t>24.09 KAB</t>
  </si>
  <si>
    <t>SUMBA BARAT</t>
  </si>
  <si>
    <t>24.10 KAB</t>
  </si>
  <si>
    <t>SUMBA TIMUR</t>
  </si>
  <si>
    <t>24.11 KAB</t>
  </si>
  <si>
    <t>TIMTENGSEL</t>
  </si>
  <si>
    <t>24.12 KAB</t>
  </si>
  <si>
    <t>TIMTENGUT</t>
  </si>
  <si>
    <t>24.14 KOTA</t>
  </si>
  <si>
    <t>25.00 PROP</t>
  </si>
  <si>
    <t>MALUKU</t>
  </si>
  <si>
    <t>25.01 KAB</t>
  </si>
  <si>
    <t>MAL. TENGAH</t>
  </si>
  <si>
    <t>25.02 KAB</t>
  </si>
  <si>
    <t>MAL. TENGGARA</t>
  </si>
  <si>
    <t>25.03 KAB</t>
  </si>
  <si>
    <t>MAL. UTARA</t>
  </si>
  <si>
    <t>25.04 KAB</t>
  </si>
  <si>
    <t>HALTENG</t>
  </si>
  <si>
    <t>25.05 KAB</t>
  </si>
  <si>
    <t>AMBON</t>
  </si>
  <si>
    <t>18.04 KAB</t>
  </si>
  <si>
    <t>SANGIHE TALAUD</t>
  </si>
  <si>
    <t>18.06 KOTA</t>
  </si>
  <si>
    <t>18.07 KOTA</t>
  </si>
  <si>
    <t>MANADO</t>
  </si>
  <si>
    <t>18.08 KOTA</t>
  </si>
  <si>
    <t>BITUNG</t>
  </si>
  <si>
    <t>19.00 PROP</t>
  </si>
  <si>
    <t>SULTENG</t>
  </si>
  <si>
    <t>19.01 KAB</t>
  </si>
  <si>
    <t>BANGGAI</t>
  </si>
  <si>
    <t>19.03 KAB</t>
  </si>
  <si>
    <t>DONGGALA</t>
  </si>
  <si>
    <t>19.04 KAB</t>
  </si>
  <si>
    <t>POSO</t>
  </si>
  <si>
    <t>19.05 KAB</t>
  </si>
  <si>
    <t>BUOL</t>
  </si>
  <si>
    <t>19.08 KOTA</t>
  </si>
  <si>
    <t>PALU</t>
  </si>
  <si>
    <t>20.00 PROP</t>
  </si>
  <si>
    <t>SULSEL</t>
  </si>
  <si>
    <t>20.01 KAB</t>
  </si>
  <si>
    <t>BANTAENG</t>
  </si>
  <si>
    <t>20.02 KAB</t>
  </si>
  <si>
    <t>BARRU</t>
  </si>
  <si>
    <t>20.03 KAB</t>
  </si>
  <si>
    <t>BONE</t>
  </si>
  <si>
    <t>20.04 KAB</t>
  </si>
  <si>
    <t>BULUKUMBA</t>
  </si>
  <si>
    <t>20.05 KAB</t>
  </si>
  <si>
    <t>ENREKANG</t>
  </si>
  <si>
    <t>20.06 KAB</t>
  </si>
  <si>
    <t>GOWA</t>
  </si>
  <si>
    <t>JENEPONTO</t>
  </si>
  <si>
    <t>20.08 KAB</t>
  </si>
  <si>
    <t>LUWU</t>
  </si>
  <si>
    <t>20.09 KAB</t>
  </si>
  <si>
    <t>MAJENE</t>
  </si>
  <si>
    <t>20.10 KAB</t>
  </si>
  <si>
    <t>MAMUJU</t>
  </si>
  <si>
    <t>20.11 KAB</t>
  </si>
  <si>
    <t>MAROS</t>
  </si>
  <si>
    <t>20.12 KAB</t>
  </si>
  <si>
    <t>PANGKEP</t>
  </si>
  <si>
    <t>20.13 KAB</t>
  </si>
  <si>
    <t>PINRANG</t>
  </si>
  <si>
    <t>20.14 KAB</t>
  </si>
  <si>
    <t>POLMAS</t>
  </si>
  <si>
    <t>20.15 KAB</t>
  </si>
  <si>
    <t>SELAYAR</t>
  </si>
  <si>
    <t>20.16 KAB</t>
  </si>
  <si>
    <t>SIDRAP</t>
  </si>
  <si>
    <t>20.17 KAB</t>
  </si>
  <si>
    <t>SINJAI</t>
  </si>
  <si>
    <t>20.18 KAB</t>
  </si>
  <si>
    <t>SOPPENG</t>
  </si>
  <si>
    <t>20.19 KAB</t>
  </si>
  <si>
    <t>TAKALAR</t>
  </si>
  <si>
    <t>20.20 KAB</t>
  </si>
  <si>
    <t>TANA TORAJA</t>
  </si>
  <si>
    <t>20.21 KAB</t>
  </si>
  <si>
    <t>WAJO</t>
  </si>
  <si>
    <t>20.23 KOTA</t>
  </si>
  <si>
    <t>PARE - PARE</t>
  </si>
  <si>
    <t>20.24 KOTA</t>
  </si>
  <si>
    <t>MAKASSAR</t>
  </si>
  <si>
    <t>21.00 PROP</t>
  </si>
  <si>
    <t>SULTRA</t>
  </si>
  <si>
    <t>21.01 KAB</t>
  </si>
  <si>
    <t>BUTON</t>
  </si>
  <si>
    <t>21.02 KAB</t>
  </si>
  <si>
    <t>KENDARI</t>
  </si>
  <si>
    <t>21.03 KAB</t>
  </si>
  <si>
    <t>KOLAKA</t>
  </si>
  <si>
    <t>21.04 KAB</t>
  </si>
  <si>
    <t>MUNA</t>
  </si>
  <si>
    <t>21.05 KOTA</t>
  </si>
  <si>
    <t>13.37 KOTA</t>
  </si>
  <si>
    <t>SURABAYA</t>
  </si>
  <si>
    <t>14.00 PROP</t>
  </si>
  <si>
    <t>KALBAR</t>
  </si>
  <si>
    <t>14.01 KAB</t>
  </si>
  <si>
    <t>KAPUAS HULU</t>
  </si>
  <si>
    <t>14.02 KAB</t>
  </si>
  <si>
    <t>KETAPANG</t>
  </si>
  <si>
    <t>14.03 KAB</t>
  </si>
  <si>
    <t>PONTIANAK</t>
  </si>
  <si>
    <t>14.04 KAB</t>
  </si>
  <si>
    <t>SAMBAS</t>
  </si>
  <si>
    <t>14.05 KAB</t>
  </si>
  <si>
    <t>SANGGAU</t>
  </si>
  <si>
    <t>14.06 KAB</t>
  </si>
  <si>
    <t>SINTANG</t>
  </si>
  <si>
    <t>14.09 KOTA</t>
  </si>
  <si>
    <t>15.00 PROP</t>
  </si>
  <si>
    <t>KALTENG</t>
  </si>
  <si>
    <t>15.01 KAB</t>
  </si>
  <si>
    <t>BARITO SEL</t>
  </si>
  <si>
    <t>15.02 KAB</t>
  </si>
  <si>
    <t>BARITO UT</t>
  </si>
  <si>
    <t>15.03 KAB</t>
  </si>
  <si>
    <t>KAPUAS</t>
  </si>
  <si>
    <t>15.04 KAB</t>
  </si>
  <si>
    <t>KOBAR</t>
  </si>
  <si>
    <t>15.05 KAB</t>
  </si>
  <si>
    <t>KOTIM</t>
  </si>
  <si>
    <t>15.06 KOTA</t>
  </si>
  <si>
    <t>PALANGKARAYA</t>
  </si>
  <si>
    <t>16.00 PROP</t>
  </si>
  <si>
    <t>KALSEL</t>
  </si>
  <si>
    <t>16.01 KAB</t>
  </si>
  <si>
    <t>BANJAR</t>
  </si>
  <si>
    <t>16.02 KAB</t>
  </si>
  <si>
    <t>BARITO KUALA</t>
  </si>
  <si>
    <t>16.03 KAB</t>
  </si>
  <si>
    <t>H.S. SELATAN</t>
  </si>
  <si>
    <t>16.04 KAB</t>
  </si>
  <si>
    <t>H.S. TENGAH</t>
  </si>
  <si>
    <t>16.05 KAB</t>
  </si>
  <si>
    <t>H.S.UTARA</t>
  </si>
  <si>
    <t>16.06 KAB</t>
  </si>
  <si>
    <t>KOTA BARU</t>
  </si>
  <si>
    <t>16.07 KAB</t>
  </si>
  <si>
    <t>TABALONG</t>
  </si>
  <si>
    <t>16.08 KAB</t>
  </si>
  <si>
    <t>TANAH LAUT</t>
  </si>
  <si>
    <t>16.09 KAB</t>
  </si>
  <si>
    <t>TAPIN</t>
  </si>
  <si>
    <t>16.10 KOTA</t>
  </si>
  <si>
    <t>BANJARMASIN</t>
  </si>
  <si>
    <t>16.11 KOTA</t>
  </si>
  <si>
    <t>BANJAR BARU</t>
  </si>
  <si>
    <t>17.00 PROP</t>
  </si>
  <si>
    <t>KALTIM</t>
  </si>
  <si>
    <t>17.02 KAB</t>
  </si>
  <si>
    <t>BULUNGAN</t>
  </si>
  <si>
    <t>17.03 KAB</t>
  </si>
  <si>
    <t>KUTAI</t>
  </si>
  <si>
    <t>17.04 KAB</t>
  </si>
  <si>
    <t>PASIR</t>
  </si>
  <si>
    <t>17.09 KOTA</t>
  </si>
  <si>
    <t>BALIKPAPAN</t>
  </si>
  <si>
    <t>17.10 KOTA</t>
  </si>
  <si>
    <t>SAMARINDA</t>
  </si>
  <si>
    <t>18.00 PROP</t>
  </si>
  <si>
    <t>SULUT</t>
  </si>
  <si>
    <t>18.01 KAB</t>
  </si>
  <si>
    <t>BOLMANG</t>
  </si>
  <si>
    <t>18.02 KAB</t>
  </si>
  <si>
    <t>GORONTALO</t>
  </si>
  <si>
    <t>18.03 KAB</t>
  </si>
  <si>
    <t>MINAHASA</t>
  </si>
  <si>
    <t>12.04 KAB</t>
  </si>
  <si>
    <t>SLEMAN</t>
  </si>
  <si>
    <t>12.05 KOTA</t>
  </si>
  <si>
    <t>YOGYA</t>
  </si>
  <si>
    <t>13.00 PROP</t>
  </si>
  <si>
    <t>JATIM</t>
  </si>
  <si>
    <t>13.01 KAB</t>
  </si>
  <si>
    <t>BANGKALAN</t>
  </si>
  <si>
    <t>13.03 KAB</t>
  </si>
  <si>
    <t>BLITAR</t>
  </si>
  <si>
    <t>13.04 KAB</t>
  </si>
  <si>
    <t>BOJONEGORO</t>
  </si>
  <si>
    <t>13.05 KAB</t>
  </si>
  <si>
    <t>BONDOWOSO</t>
  </si>
  <si>
    <t>13.06 KAB</t>
  </si>
  <si>
    <t>GRESIK</t>
  </si>
  <si>
    <t>13.07 KAB</t>
  </si>
  <si>
    <t>JEMBER</t>
  </si>
  <si>
    <t>13.08 KAB</t>
  </si>
  <si>
    <t>JOMBANG</t>
  </si>
  <si>
    <t>13.09 KAB</t>
  </si>
  <si>
    <t>KEDIRI</t>
  </si>
  <si>
    <t>13.10 KAB</t>
  </si>
  <si>
    <t>LAMONGAN</t>
  </si>
  <si>
    <t>13.11 KAB</t>
  </si>
  <si>
    <t>LUMAJANG</t>
  </si>
  <si>
    <t>13.12 KAB</t>
  </si>
  <si>
    <t>MADIUN</t>
  </si>
  <si>
    <t>13.13 KAB</t>
  </si>
  <si>
    <t>MAGETAN</t>
  </si>
  <si>
    <t>13.14 KAB</t>
  </si>
  <si>
    <t>MALANG</t>
  </si>
  <si>
    <t>13.15 KAB</t>
  </si>
  <si>
    <t>MOJOKERTO</t>
  </si>
  <si>
    <t>13.16 KAB</t>
  </si>
  <si>
    <t>NGANJUK</t>
  </si>
  <si>
    <t>13.17 KAB</t>
  </si>
  <si>
    <t>NGAWI</t>
  </si>
  <si>
    <t>13.18 KAB</t>
  </si>
  <si>
    <t>PACITAN</t>
  </si>
  <si>
    <t>13.19 KAB</t>
  </si>
  <si>
    <t>PAMEKASAN</t>
  </si>
  <si>
    <t>13.20 KAB</t>
  </si>
  <si>
    <t>PASURUAN</t>
  </si>
  <si>
    <t>13.21 KAB</t>
  </si>
  <si>
    <t>PONOROGO</t>
  </si>
  <si>
    <t>13.22 KAB</t>
  </si>
  <si>
    <t>PROBOLINGGO</t>
  </si>
  <si>
    <t>13.23 KAB</t>
  </si>
  <si>
    <t>SAMPANG</t>
  </si>
  <si>
    <t>13.24 KAB</t>
  </si>
  <si>
    <t>SUMENEP</t>
  </si>
  <si>
    <t>13.25 KAB</t>
  </si>
  <si>
    <t>SIDOARJO</t>
  </si>
  <si>
    <t>13.26 KAB</t>
  </si>
  <si>
    <t>SITUBONDO</t>
  </si>
  <si>
    <t>13.27 KAB</t>
  </si>
  <si>
    <t>TRENGGALEK</t>
  </si>
  <si>
    <t>13.28 KAB</t>
  </si>
  <si>
    <t>TUBAN</t>
  </si>
  <si>
    <t>13.29 KAB</t>
  </si>
  <si>
    <t>TULUNGAGUNG</t>
  </si>
  <si>
    <t>13.30 KOTA</t>
  </si>
  <si>
    <t>13.31 KOTA</t>
  </si>
  <si>
    <t>13.32 KOTA</t>
  </si>
  <si>
    <t>13.33 KOTA</t>
  </si>
  <si>
    <t>13.34 KOTA</t>
  </si>
  <si>
    <t>13.35 KOTA</t>
  </si>
  <si>
    <t>13.36 KOTA</t>
  </si>
  <si>
    <t>11.03 KAB</t>
  </si>
  <si>
    <t>BATANG</t>
  </si>
  <si>
    <t>11.04 KAB</t>
  </si>
  <si>
    <t>BLORA</t>
  </si>
  <si>
    <t>11.05 KAB</t>
  </si>
  <si>
    <t>BOYOLALI</t>
  </si>
  <si>
    <t>11.06 KAB</t>
  </si>
  <si>
    <t>BREBES</t>
  </si>
  <si>
    <t>11.07 KAB</t>
  </si>
  <si>
    <t>CILACAP</t>
  </si>
  <si>
    <t>11.08 KAB</t>
  </si>
  <si>
    <t>DEMAK</t>
  </si>
  <si>
    <t>11.09 KAB</t>
  </si>
  <si>
    <t>GROBOGAN</t>
  </si>
  <si>
    <t>11.10 KAB</t>
  </si>
  <si>
    <t>JEPARA</t>
  </si>
  <si>
    <t>11.11 KAB</t>
  </si>
  <si>
    <t>KARANGANYAR</t>
  </si>
  <si>
    <t>11.12 KAB</t>
  </si>
  <si>
    <t>KEBUMEN</t>
  </si>
  <si>
    <t>11.13 KAB</t>
  </si>
  <si>
    <t>KENDAL</t>
  </si>
  <si>
    <t>11.14 KAB</t>
  </si>
  <si>
    <t>KLATEN</t>
  </si>
  <si>
    <t>11.15 KAB</t>
  </si>
  <si>
    <t>KUDUS</t>
  </si>
  <si>
    <t>11.16 KAB</t>
  </si>
  <si>
    <t>MAGELANG</t>
  </si>
  <si>
    <t>11.17 KAB</t>
  </si>
  <si>
    <t>PATI</t>
  </si>
  <si>
    <t>11.18 KAB</t>
  </si>
  <si>
    <t>PEKALONGAN</t>
  </si>
  <si>
    <t>11.19 KAB</t>
  </si>
  <si>
    <t>PEMALANG</t>
  </si>
  <si>
    <t>11.20 KAB</t>
  </si>
  <si>
    <t>PURBALINGGA</t>
  </si>
  <si>
    <t>11.21 KAB</t>
  </si>
  <si>
    <t>PURWOREJO</t>
  </si>
  <si>
    <t>11.22 KAB</t>
  </si>
  <si>
    <t>REMBANG</t>
  </si>
  <si>
    <t>11.23 KAB</t>
  </si>
  <si>
    <t>SEMARANG</t>
  </si>
  <si>
    <t>11.24 KAB</t>
  </si>
  <si>
    <t>SRAGEN</t>
  </si>
  <si>
    <t>11.25 KAB</t>
  </si>
  <si>
    <t>SUKOHARJO</t>
  </si>
  <si>
    <t>11.26 KAB</t>
  </si>
  <si>
    <t>TEGAL</t>
  </si>
  <si>
    <t>11.27 KAB</t>
  </si>
  <si>
    <t>TEMANGGUNG</t>
  </si>
  <si>
    <t>11.28 KAB</t>
  </si>
  <si>
    <t>WONOGIRI</t>
  </si>
  <si>
    <t>11.29 KAB</t>
  </si>
  <si>
    <t>WONOSOBO</t>
  </si>
  <si>
    <t>11.30 KOTA</t>
  </si>
  <si>
    <t>11.31 KOTA</t>
  </si>
  <si>
    <t>11.32 KOTA</t>
  </si>
  <si>
    <t>SALATIGA</t>
  </si>
  <si>
    <t>11.33 KOTA</t>
  </si>
  <si>
    <t>11.34 KOTA</t>
  </si>
  <si>
    <t>SURAKARTA</t>
  </si>
  <si>
    <t>11.35 KOTA</t>
  </si>
  <si>
    <t>12.00 PROP</t>
  </si>
  <si>
    <t>DI YOGYA</t>
  </si>
  <si>
    <t>12.01 KAB</t>
  </si>
  <si>
    <t>BANTUL</t>
  </si>
  <si>
    <t>12.02 KAB</t>
  </si>
  <si>
    <t>GN.KIDUL</t>
  </si>
  <si>
    <t>12.03 KAB</t>
  </si>
  <si>
    <t>KULON PROGO</t>
  </si>
  <si>
    <t>08.01 KAB</t>
  </si>
  <si>
    <t>LAM SELATAN</t>
  </si>
  <si>
    <t>08.02 KAB</t>
  </si>
  <si>
    <t>LAM TENGAH</t>
  </si>
  <si>
    <t>08.03 KAB</t>
  </si>
  <si>
    <t>LAM UTARA</t>
  </si>
  <si>
    <t>08.04 KAB</t>
  </si>
  <si>
    <t>LAM BARAT</t>
  </si>
  <si>
    <t>08.05 KAB</t>
  </si>
  <si>
    <t>TLG BAWANG</t>
  </si>
  <si>
    <t>08.06 KAB</t>
  </si>
  <si>
    <t>TANGGAMUS</t>
  </si>
  <si>
    <t>08.09 KOTA</t>
  </si>
  <si>
    <t>B. LAMPUNG</t>
  </si>
  <si>
    <t>09.00 PROP</t>
  </si>
  <si>
    <t>DKI JAKARTA</t>
  </si>
  <si>
    <t>10.00 PROP</t>
  </si>
  <si>
    <t>JABAR</t>
  </si>
  <si>
    <t>10.01 KAB</t>
  </si>
  <si>
    <t>BANDUNG</t>
  </si>
  <si>
    <t>10.02 KAB</t>
  </si>
  <si>
    <t>BEKASI</t>
  </si>
  <si>
    <t>10.03 KAB</t>
  </si>
  <si>
    <t>BOGOR</t>
  </si>
  <si>
    <t>10.04 KAB</t>
  </si>
  <si>
    <t>CIAMIS</t>
  </si>
  <si>
    <t>10.05 KAB</t>
  </si>
  <si>
    <t>CIANJUR</t>
  </si>
  <si>
    <t>10.06 KAB</t>
  </si>
  <si>
    <t>CIREBON</t>
  </si>
  <si>
    <t>10.07 KAB</t>
  </si>
  <si>
    <t>GARUT</t>
  </si>
  <si>
    <t>10.08 KAB</t>
  </si>
  <si>
    <t>INDRAMAYU</t>
  </si>
  <si>
    <t>10.09 KAB</t>
  </si>
  <si>
    <t>KARAWANG</t>
  </si>
  <si>
    <t>10.10 KAB</t>
  </si>
  <si>
    <t>KUNINGAN</t>
  </si>
  <si>
    <t>10.11 KAB</t>
  </si>
  <si>
    <t>LEBAK</t>
  </si>
  <si>
    <t>10.12 KAB</t>
  </si>
  <si>
    <t>MAJALENGKA</t>
  </si>
  <si>
    <t>10.13 KAB</t>
  </si>
  <si>
    <t>PANDEGLANG</t>
  </si>
  <si>
    <t>10.14 KAB</t>
  </si>
  <si>
    <t>PURWAKARTA</t>
  </si>
  <si>
    <t>10.16 KAB</t>
  </si>
  <si>
    <t>SUBANG</t>
  </si>
  <si>
    <t>10.17 KAB</t>
  </si>
  <si>
    <t>SUKABUMI</t>
  </si>
  <si>
    <t>10.18 KAB</t>
  </si>
  <si>
    <t>SUMEDANG</t>
  </si>
  <si>
    <t>10.19 KAB</t>
  </si>
  <si>
    <t>TANGERANG</t>
  </si>
  <si>
    <t>10.20 KAB</t>
  </si>
  <si>
    <t>TASIKMALAYA</t>
  </si>
  <si>
    <t>10.21 KOTA</t>
  </si>
  <si>
    <t>10.22 KOTA</t>
  </si>
  <si>
    <t>10.23 KOTA</t>
  </si>
  <si>
    <t>10.24 KOTA</t>
  </si>
  <si>
    <t>10.25 KOTA</t>
  </si>
  <si>
    <t>10.26 KOTA</t>
  </si>
  <si>
    <t>11.00 PROP</t>
  </si>
  <si>
    <t>JATENG</t>
  </si>
  <si>
    <t>11.01 KAB</t>
  </si>
  <si>
    <t>BANJARNEGARA</t>
  </si>
  <si>
    <t>11.02 KAB</t>
  </si>
  <si>
    <t>BANYUMAS</t>
  </si>
  <si>
    <t>03.08 KAB</t>
  </si>
  <si>
    <t>TANAH DATAR</t>
  </si>
  <si>
    <t>03.10 KOTA</t>
  </si>
  <si>
    <t>B.TINGGI</t>
  </si>
  <si>
    <t>03.11 KOTA</t>
  </si>
  <si>
    <t>PADANG</t>
  </si>
  <si>
    <t>03.12 KOTA</t>
  </si>
  <si>
    <t>P.PANJANG</t>
  </si>
  <si>
    <t>03.13 KOTA</t>
  </si>
  <si>
    <t>PAYAKUMBUH</t>
  </si>
  <si>
    <t>03.14 KOTA</t>
  </si>
  <si>
    <t>SAWAH LUNTO</t>
  </si>
  <si>
    <t>03.15 KOTA</t>
  </si>
  <si>
    <t>04.00 PROP</t>
  </si>
  <si>
    <t>RIAU</t>
  </si>
  <si>
    <t>04.01 KAB</t>
  </si>
  <si>
    <t>BENGKALIS</t>
  </si>
  <si>
    <t>04.02 KAB</t>
  </si>
  <si>
    <t>INDRAGIRI HILIR</t>
  </si>
  <si>
    <t>04.03 KAB</t>
  </si>
  <si>
    <t>INDRAGIRI HULU</t>
  </si>
  <si>
    <t>04.04 KAB</t>
  </si>
  <si>
    <t>KAMPAR</t>
  </si>
  <si>
    <t>04.05 KAB</t>
  </si>
  <si>
    <t>RIAU. K</t>
  </si>
  <si>
    <t>04.13 KOTA</t>
  </si>
  <si>
    <t>BATAM</t>
  </si>
  <si>
    <t>04.15 KOTA</t>
  </si>
  <si>
    <t>PEKANBARU</t>
  </si>
  <si>
    <t>05.00 PROP</t>
  </si>
  <si>
    <t>JAMBI</t>
  </si>
  <si>
    <t>05.01 KAB</t>
  </si>
  <si>
    <t>BATANGHARI</t>
  </si>
  <si>
    <t>05.02 KAB</t>
  </si>
  <si>
    <t>KERINCI</t>
  </si>
  <si>
    <t>05.03 KAB</t>
  </si>
  <si>
    <t>M.BUNGO</t>
  </si>
  <si>
    <t>05.04 KAB</t>
  </si>
  <si>
    <t>S.BANGKO</t>
  </si>
  <si>
    <t>05.05 KAB</t>
  </si>
  <si>
    <t>TG.JABUNG</t>
  </si>
  <si>
    <t>05.08 KOTA</t>
  </si>
  <si>
    <t>06.00 PROP</t>
  </si>
  <si>
    <t>SUMSEL</t>
  </si>
  <si>
    <t>06.01 KAB</t>
  </si>
  <si>
    <t>BANGKA</t>
  </si>
  <si>
    <t>06.02 KAB</t>
  </si>
  <si>
    <t>BELITUNG</t>
  </si>
  <si>
    <t>06.03 KAB</t>
  </si>
  <si>
    <t>LAHAT</t>
  </si>
  <si>
    <t>06.04 KAB</t>
  </si>
  <si>
    <t>MUARA ENIM</t>
  </si>
  <si>
    <t>06.05 KAB</t>
  </si>
  <si>
    <t>M. BANYUASIN</t>
  </si>
  <si>
    <t>06.06 KAB</t>
  </si>
  <si>
    <t>M. RAWAS</t>
  </si>
  <si>
    <t>06.07 KAB</t>
  </si>
  <si>
    <t>OKI</t>
  </si>
  <si>
    <t>06.08 KAB</t>
  </si>
  <si>
    <t>OKU</t>
  </si>
  <si>
    <t>06.09 KOTA</t>
  </si>
  <si>
    <t>PALEMBANG</t>
  </si>
  <si>
    <t>06.10 KOTA</t>
  </si>
  <si>
    <t>P. PINANG</t>
  </si>
  <si>
    <t>07.00 PROP</t>
  </si>
  <si>
    <t>BENGKULU</t>
  </si>
  <si>
    <t>07.01 KAB</t>
  </si>
  <si>
    <t>B. SELATAN</t>
  </si>
  <si>
    <t>07.02 KAB</t>
  </si>
  <si>
    <t>B. UTARA</t>
  </si>
  <si>
    <t>07.03 KAB</t>
  </si>
  <si>
    <t>REJANG LEBONG</t>
  </si>
  <si>
    <t>07.04 KOTA</t>
  </si>
  <si>
    <t>08.00 PROP</t>
  </si>
  <si>
    <t>LAMPUNG</t>
  </si>
  <si>
    <t>Kode Daerah</t>
  </si>
  <si>
    <t>Nama Daerah</t>
  </si>
  <si>
    <t>1UKP</t>
  </si>
  <si>
    <t>3UKP</t>
  </si>
  <si>
    <t>4UKP</t>
  </si>
  <si>
    <t>JUMLAH PENDAPATAN (Tidak Termasuk UKP)</t>
  </si>
  <si>
    <t>BAGIAN SISA LEBIH PERHITUNGAN ANGGARAN TAHUN LALU</t>
  </si>
  <si>
    <t>BAGIAN PENDAPATAN ASLI DAERAH</t>
  </si>
  <si>
    <t>Pos Pajak Daerah</t>
  </si>
  <si>
    <t>Pos Retribusi Daerah</t>
  </si>
  <si>
    <t>Pos Laba Badan Usaha Milik Daerah</t>
  </si>
  <si>
    <t>Pos Penerimaan Dari Dinas-Dinas</t>
  </si>
  <si>
    <t>Pos Penerimaan Lain-Lain</t>
  </si>
  <si>
    <t>BAGIAN BAGI HASIL PAJAK/BUKAN PAJAK</t>
  </si>
  <si>
    <t>Pos Bagi Hasil Pajak</t>
  </si>
  <si>
    <t>Pos Bagi Hasil Bukan Pajak</t>
  </si>
  <si>
    <t>BAGIAN SUMBANGAN DAN BANTUAN</t>
  </si>
  <si>
    <t>Pos Sumbangan</t>
  </si>
  <si>
    <t>Pos Bantuan</t>
  </si>
  <si>
    <t>BAGIAN PENERIMAAN PEMBANGUNAN</t>
  </si>
  <si>
    <t>Pos Pinjaman Pemerintah Daerah</t>
  </si>
  <si>
    <t>Pos Pinjaman Untuk Badan Usaha Milik Daerah (BUMD)</t>
  </si>
  <si>
    <t>JUMLAH PENGELUARAN RUTIN (Tidak Termasuk UKP)</t>
  </si>
  <si>
    <t>Sisa Kurang Tahun Lalu</t>
  </si>
  <si>
    <t>Belanja Pegawai</t>
  </si>
  <si>
    <t>Belanja Barang</t>
  </si>
  <si>
    <t>Belanja Pemeliharaan</t>
  </si>
  <si>
    <t>Belanja Perjalanan Dinas</t>
  </si>
  <si>
    <t>Belanja Lain-Lain</t>
  </si>
  <si>
    <t>Angsuran Pinjaman Serta Bunga</t>
  </si>
  <si>
    <t>Ganjaran, Subsidi, Sumbangan</t>
  </si>
  <si>
    <t>Pensiun Dan Bantuan</t>
  </si>
  <si>
    <t>Pengeluaran Yang Tidak Masuk Bagian Lain</t>
  </si>
  <si>
    <t>Pengeluaran Tidak Tersangka</t>
  </si>
  <si>
    <t>URUSAN KAS DAN PERHITUNGAN</t>
  </si>
  <si>
    <t>Sektor Industri</t>
  </si>
  <si>
    <t>Sektor Pertanian Dan Kehutanan</t>
  </si>
  <si>
    <t>Sektor Sumber Daya Air Dan Irigasi</t>
  </si>
  <si>
    <t>Sektor Tenaga Kerja</t>
  </si>
  <si>
    <t>Sektor Perdagangan, Pengembangan Usaha Daerah, Keuangan Daerah Dan Koperasi</t>
  </si>
  <si>
    <t>Sektor Transportasi</t>
  </si>
  <si>
    <t>Sektor Pertambangan Dan Energi</t>
  </si>
  <si>
    <t>Sektor Pariwisata Dan Telekomunikasi Daerah</t>
  </si>
  <si>
    <t>Sektor Pembangunan Daerah Dan Pemukiman</t>
  </si>
  <si>
    <t>Sektor Lingkungan Hidup Dan Tata Ruang</t>
  </si>
  <si>
    <t>Sektor Pendidikan, Kebudayaan Nasional, Kepercayaan Terhadap Tuhan Yang Maha Esa, Pemuda Dan Olah Raga</t>
  </si>
  <si>
    <t>Sektor Kependudukan Dan Keluarga Sejahtera</t>
  </si>
  <si>
    <t>Sektor Kesehatan, Kesejahteraan Sosial, Peranan Wanita, Anak Dan Remaja</t>
  </si>
  <si>
    <t>Sektor Perumahan Dan Pemukiman</t>
  </si>
  <si>
    <t>Sektor Agama</t>
  </si>
  <si>
    <t>Sektor Ilmu Pengetahuan Dan Teknologi</t>
  </si>
  <si>
    <t>Sektor Hukum</t>
  </si>
  <si>
    <t>Sektor Aparatur Pemerintah Dan Pengawasan</t>
  </si>
  <si>
    <t>Sektor Politik, Penerangan, Komunikasi &amp; Media Massa</t>
  </si>
  <si>
    <t>Sektor Keamanan Dan Ketertiban Umum</t>
  </si>
  <si>
    <t>Subsidi Pembangunan Kepada Daerah Bawahan</t>
  </si>
  <si>
    <t>Pembayaran Kembali Pinjaman</t>
  </si>
  <si>
    <t>TOTAL PENGELUARAN RUTIN DAN PEMBANGUNAN (TIDAK TERMASUK UKP)</t>
  </si>
  <si>
    <t>01.00 PROP</t>
  </si>
  <si>
    <t>DI ACEH</t>
  </si>
  <si>
    <t>01.01 KAB</t>
  </si>
  <si>
    <t>ACEH BARAT</t>
  </si>
  <si>
    <t>01.02 KAB</t>
  </si>
  <si>
    <t>ACEH BESAR</t>
  </si>
  <si>
    <t>01.03 KAB</t>
  </si>
  <si>
    <t>ACEH SELATAN</t>
  </si>
  <si>
    <t>01.04 KAB</t>
  </si>
  <si>
    <t>ACEH TENGAH</t>
  </si>
  <si>
    <t>01.05 KAB</t>
  </si>
  <si>
    <t>ACEH TENGGARA</t>
  </si>
  <si>
    <t>01.06 KAB</t>
  </si>
  <si>
    <t>ACEH TIMUR</t>
  </si>
  <si>
    <t>01.07 KAB</t>
  </si>
  <si>
    <t>ACEH UTARA</t>
  </si>
  <si>
    <t>01.08 KAB</t>
  </si>
  <si>
    <t>PIDIE</t>
  </si>
  <si>
    <t>01.12 KOTA</t>
  </si>
  <si>
    <t>BANDA ACEH</t>
  </si>
  <si>
    <t>01.13 KOTA</t>
  </si>
  <si>
    <t>SABANG</t>
  </si>
  <si>
    <t>02.00 PROP</t>
  </si>
  <si>
    <t>SUMUT</t>
  </si>
  <si>
    <t>02.01 KAB</t>
  </si>
  <si>
    <t>ASAHAN</t>
  </si>
  <si>
    <t>02.02 KAB</t>
  </si>
  <si>
    <t>DAIRI</t>
  </si>
  <si>
    <t>02.03 KAB</t>
  </si>
  <si>
    <t>DELI SERDANG</t>
  </si>
  <si>
    <t>02.04 KAB</t>
  </si>
  <si>
    <t>LABUHAN BATU</t>
  </si>
  <si>
    <t>02.05 KAB</t>
  </si>
  <si>
    <t>LANGKAT</t>
  </si>
  <si>
    <t>02.06 KAB</t>
  </si>
  <si>
    <t>NIAS</t>
  </si>
  <si>
    <t>02.07 KAB</t>
  </si>
  <si>
    <t>SIMALUNGUN</t>
  </si>
  <si>
    <t>02.08 KAB</t>
  </si>
  <si>
    <t>TANAH KARO</t>
  </si>
  <si>
    <t>02.09 KAB</t>
  </si>
  <si>
    <t>TAPSEL</t>
  </si>
  <si>
    <t>02.10 KAB</t>
  </si>
  <si>
    <t>TAPTENG</t>
  </si>
  <si>
    <t>02.11 KAB</t>
  </si>
  <si>
    <t>TAPUT</t>
  </si>
  <si>
    <t>02.14 KOTA</t>
  </si>
  <si>
    <t>BINJAI</t>
  </si>
  <si>
    <t>02.15 KOTA</t>
  </si>
  <si>
    <t>MEDAN</t>
  </si>
  <si>
    <t>02.16 KOTA</t>
  </si>
  <si>
    <t>P.SIANTAR</t>
  </si>
  <si>
    <t>02.17 KOTA</t>
  </si>
  <si>
    <t>SIBOLGA</t>
  </si>
  <si>
    <t>02.18 KOTA</t>
  </si>
  <si>
    <t>T.BALAI</t>
  </si>
  <si>
    <t>02.19 KOTA</t>
  </si>
  <si>
    <t>T.TINGGI</t>
  </si>
  <si>
    <t>03.00 PROP</t>
  </si>
  <si>
    <t>SUMBAR</t>
  </si>
  <si>
    <t>03.01 KAB</t>
  </si>
  <si>
    <t>AGAM</t>
  </si>
  <si>
    <t>03.02 KAB</t>
  </si>
  <si>
    <t>50 KOTA</t>
  </si>
  <si>
    <t>03.03 KAB</t>
  </si>
  <si>
    <t>P.PARIAMAN</t>
  </si>
  <si>
    <t>03.04 KAB</t>
  </si>
  <si>
    <t>PASAMAN</t>
  </si>
  <si>
    <t>03.05 KAB</t>
  </si>
  <si>
    <t>PES.SELATAN</t>
  </si>
  <si>
    <t>03.06 KAB</t>
  </si>
  <si>
    <t>S.LUNTO SIJ</t>
  </si>
  <si>
    <t>03.07 KAB</t>
  </si>
  <si>
    <t>SOLOK</t>
  </si>
  <si>
    <t>TOTAL</t>
  </si>
  <si>
    <t>JUMLAH PENGELUARAN PEMBANGUNAN (Tidak termasuk UKP)</t>
  </si>
  <si>
    <t>(dalam rupiah)</t>
  </si>
  <si>
    <t>RINGKASAN REALISASI APBD  TA 1998-1999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</si>
</sst>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5" fillId="35" borderId="10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wrapText="1"/>
    </xf>
    <xf numFmtId="0" fontId="5" fillId="36" borderId="10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wrapText="1"/>
    </xf>
    <xf numFmtId="0" fontId="5" fillId="37" borderId="10" xfId="0" applyFont="1" applyFill="1" applyBorder="1" applyAlignment="1">
      <alignment horizontal="left" vertical="top" wrapText="1"/>
    </xf>
    <xf numFmtId="0" fontId="5" fillId="37" borderId="11" xfId="0" applyFont="1" applyFill="1" applyBorder="1" applyAlignment="1">
      <alignment wrapText="1"/>
    </xf>
    <xf numFmtId="4" fontId="5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5" fillId="35" borderId="11" xfId="0" applyNumberFormat="1" applyFont="1" applyFill="1" applyBorder="1" applyAlignment="1">
      <alignment horizontal="right" wrapText="1"/>
    </xf>
    <xf numFmtId="4" fontId="5" fillId="36" borderId="11" xfId="0" applyNumberFormat="1" applyFont="1" applyFill="1" applyBorder="1" applyAlignment="1">
      <alignment horizontal="right" wrapText="1"/>
    </xf>
    <xf numFmtId="4" fontId="5" fillId="37" borderId="11" xfId="0" applyNumberFormat="1" applyFont="1" applyFill="1" applyBorder="1" applyAlignment="1">
      <alignment horizontal="right" wrapText="1"/>
    </xf>
    <xf numFmtId="0" fontId="3" fillId="35" borderId="0" xfId="0" applyFont="1" applyFill="1" applyAlignment="1">
      <alignment wrapText="1"/>
    </xf>
    <xf numFmtId="4" fontId="3" fillId="35" borderId="0" xfId="0" applyNumberFormat="1" applyFont="1" applyFill="1" applyAlignment="1">
      <alignment wrapText="1"/>
    </xf>
    <xf numFmtId="0" fontId="3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322</xdr:row>
      <xdr:rowOff>0</xdr:rowOff>
    </xdr:from>
    <xdr:to>
      <xdr:col>0</xdr:col>
      <xdr:colOff>190500</xdr:colOff>
      <xdr:row>323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53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190500</xdr:colOff>
      <xdr:row>323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53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14.00390625" style="1" bestFit="1" customWidth="1"/>
    <col min="3" max="58" width="17.8515625" style="1" customWidth="1"/>
    <col min="59" max="59" width="16.28125" style="17" customWidth="1"/>
    <col min="60" max="60" width="16.57421875" style="1" customWidth="1"/>
    <col min="61" max="62" width="16.140625" style="1" bestFit="1" customWidth="1"/>
    <col min="63" max="66" width="14.00390625" style="1" bestFit="1" customWidth="1"/>
    <col min="67" max="72" width="14.8515625" style="1" bestFit="1" customWidth="1"/>
    <col min="73" max="74" width="14.00390625" style="1" bestFit="1" customWidth="1"/>
    <col min="75" max="75" width="13.140625" style="1" bestFit="1" customWidth="1"/>
    <col min="76" max="76" width="17.00390625" style="1" bestFit="1" customWidth="1"/>
    <col min="77" max="77" width="16.140625" style="1" bestFit="1" customWidth="1"/>
    <col min="78" max="81" width="14.8515625" style="1" bestFit="1" customWidth="1"/>
    <col min="82" max="82" width="14.00390625" style="1" bestFit="1" customWidth="1"/>
    <col min="83" max="83" width="14.8515625" style="1" bestFit="1" customWidth="1"/>
    <col min="84" max="88" width="14.00390625" style="1" bestFit="1" customWidth="1"/>
    <col min="89" max="90" width="14.8515625" style="1" bestFit="1" customWidth="1"/>
    <col min="91" max="93" width="14.00390625" style="1" bestFit="1" customWidth="1"/>
    <col min="94" max="94" width="13.140625" style="1" bestFit="1" customWidth="1"/>
    <col min="95" max="98" width="14.00390625" style="1" bestFit="1" customWidth="1"/>
    <col min="99" max="99" width="14.8515625" style="1" bestFit="1" customWidth="1"/>
    <col min="100" max="101" width="14.00390625" style="1" bestFit="1" customWidth="1"/>
    <col min="102" max="102" width="13.140625" style="1" bestFit="1" customWidth="1"/>
    <col min="103" max="104" width="14.00390625" style="1" bestFit="1" customWidth="1"/>
    <col min="105" max="107" width="13.140625" style="1" bestFit="1" customWidth="1"/>
    <col min="108" max="108" width="14.00390625" style="1" bestFit="1" customWidth="1"/>
    <col min="109" max="110" width="13.140625" style="1" bestFit="1" customWidth="1"/>
    <col min="111" max="111" width="14.00390625" style="1" bestFit="1" customWidth="1"/>
    <col min="112" max="112" width="9.28125" style="1" bestFit="1" customWidth="1"/>
    <col min="113" max="113" width="17.00390625" style="1" bestFit="1" customWidth="1"/>
    <col min="114" max="114" width="16.140625" style="1" bestFit="1" customWidth="1"/>
    <col min="115" max="16384" width="9.140625" style="1" customWidth="1"/>
  </cols>
  <sheetData>
    <row r="1" spans="1:57" s="2" customFormat="1" ht="18" customHeight="1">
      <c r="A1" s="24" t="s">
        <v>667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s="3" customFormat="1" ht="12.75" customHeight="1">
      <c r="A2" s="28" t="s">
        <v>666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9" s="2" customFormat="1" ht="11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16"/>
    </row>
    <row r="4" spans="1:59" s="2" customFormat="1" ht="22.5">
      <c r="A4" s="4" t="s">
        <v>532</v>
      </c>
      <c r="B4" s="5" t="s">
        <v>533</v>
      </c>
      <c r="C4" s="6">
        <v>1</v>
      </c>
      <c r="D4" s="6">
        <v>101</v>
      </c>
      <c r="E4" s="6">
        <v>102</v>
      </c>
      <c r="F4" s="6">
        <v>10201</v>
      </c>
      <c r="G4" s="6">
        <v>10202</v>
      </c>
      <c r="H4" s="6">
        <v>10203</v>
      </c>
      <c r="I4" s="6">
        <v>10204</v>
      </c>
      <c r="J4" s="6">
        <v>10205</v>
      </c>
      <c r="K4" s="6">
        <v>103</v>
      </c>
      <c r="L4" s="6">
        <v>10301</v>
      </c>
      <c r="M4" s="6">
        <v>10302</v>
      </c>
      <c r="N4" s="6">
        <v>104</v>
      </c>
      <c r="O4" s="6">
        <v>10401</v>
      </c>
      <c r="P4" s="6">
        <v>10402</v>
      </c>
      <c r="Q4" s="6">
        <v>105</v>
      </c>
      <c r="R4" s="6">
        <v>10501</v>
      </c>
      <c r="S4" s="6">
        <v>10502</v>
      </c>
      <c r="T4" s="6" t="s">
        <v>534</v>
      </c>
      <c r="U4" s="6">
        <v>3</v>
      </c>
      <c r="V4" s="6">
        <v>301</v>
      </c>
      <c r="W4" s="6">
        <v>302</v>
      </c>
      <c r="X4" s="6">
        <v>303</v>
      </c>
      <c r="Y4" s="6">
        <v>304</v>
      </c>
      <c r="Z4" s="6">
        <v>305</v>
      </c>
      <c r="AA4" s="6">
        <v>306</v>
      </c>
      <c r="AB4" s="6">
        <v>307</v>
      </c>
      <c r="AC4" s="6">
        <v>308</v>
      </c>
      <c r="AD4" s="6">
        <v>309</v>
      </c>
      <c r="AE4" s="6">
        <v>310</v>
      </c>
      <c r="AF4" s="6">
        <v>311</v>
      </c>
      <c r="AG4" s="6" t="s">
        <v>535</v>
      </c>
      <c r="AH4" s="6">
        <v>4</v>
      </c>
      <c r="AI4" s="6">
        <v>401</v>
      </c>
      <c r="AJ4" s="6">
        <v>402</v>
      </c>
      <c r="AK4" s="6">
        <v>403</v>
      </c>
      <c r="AL4" s="6">
        <v>404</v>
      </c>
      <c r="AM4" s="6">
        <v>405</v>
      </c>
      <c r="AN4" s="6">
        <v>406</v>
      </c>
      <c r="AO4" s="6">
        <v>407</v>
      </c>
      <c r="AP4" s="6">
        <v>408</v>
      </c>
      <c r="AQ4" s="6">
        <v>409</v>
      </c>
      <c r="AR4" s="6">
        <v>410</v>
      </c>
      <c r="AS4" s="6">
        <v>411</v>
      </c>
      <c r="AT4" s="6">
        <v>412</v>
      </c>
      <c r="AU4" s="6">
        <v>413</v>
      </c>
      <c r="AV4" s="6">
        <v>414</v>
      </c>
      <c r="AW4" s="6">
        <v>415</v>
      </c>
      <c r="AX4" s="6">
        <v>416</v>
      </c>
      <c r="AY4" s="6">
        <v>417</v>
      </c>
      <c r="AZ4" s="6">
        <v>418</v>
      </c>
      <c r="BA4" s="6">
        <v>419</v>
      </c>
      <c r="BB4" s="6">
        <v>420</v>
      </c>
      <c r="BC4" s="6">
        <v>421</v>
      </c>
      <c r="BD4" s="6">
        <v>422</v>
      </c>
      <c r="BE4" s="6" t="s">
        <v>536</v>
      </c>
      <c r="BF4" s="6">
        <v>5</v>
      </c>
      <c r="BG4" s="16"/>
    </row>
    <row r="5" spans="1:59" s="2" customFormat="1" ht="90">
      <c r="A5" s="4"/>
      <c r="B5" s="6"/>
      <c r="C5" s="6" t="s">
        <v>537</v>
      </c>
      <c r="D5" s="6" t="s">
        <v>538</v>
      </c>
      <c r="E5" s="6" t="s">
        <v>539</v>
      </c>
      <c r="F5" s="6" t="s">
        <v>540</v>
      </c>
      <c r="G5" s="6" t="s">
        <v>541</v>
      </c>
      <c r="H5" s="6" t="s">
        <v>542</v>
      </c>
      <c r="I5" s="6" t="s">
        <v>543</v>
      </c>
      <c r="J5" s="6" t="s">
        <v>544</v>
      </c>
      <c r="K5" s="6" t="s">
        <v>545</v>
      </c>
      <c r="L5" s="6" t="s">
        <v>546</v>
      </c>
      <c r="M5" s="6" t="s">
        <v>547</v>
      </c>
      <c r="N5" s="6" t="s">
        <v>548</v>
      </c>
      <c r="O5" s="6" t="s">
        <v>549</v>
      </c>
      <c r="P5" s="6" t="s">
        <v>550</v>
      </c>
      <c r="Q5" s="6" t="s">
        <v>551</v>
      </c>
      <c r="R5" s="6" t="s">
        <v>552</v>
      </c>
      <c r="S5" s="6" t="s">
        <v>553</v>
      </c>
      <c r="T5" s="6" t="s">
        <v>566</v>
      </c>
      <c r="U5" s="6" t="s">
        <v>554</v>
      </c>
      <c r="V5" s="6" t="s">
        <v>555</v>
      </c>
      <c r="W5" s="6" t="s">
        <v>556</v>
      </c>
      <c r="X5" s="6" t="s">
        <v>557</v>
      </c>
      <c r="Y5" s="6" t="s">
        <v>558</v>
      </c>
      <c r="Z5" s="6" t="s">
        <v>559</v>
      </c>
      <c r="AA5" s="6" t="s">
        <v>560</v>
      </c>
      <c r="AB5" s="6" t="s">
        <v>561</v>
      </c>
      <c r="AC5" s="6" t="s">
        <v>562</v>
      </c>
      <c r="AD5" s="6" t="s">
        <v>563</v>
      </c>
      <c r="AE5" s="6" t="s">
        <v>564</v>
      </c>
      <c r="AF5" s="6" t="s">
        <v>565</v>
      </c>
      <c r="AG5" s="6" t="s">
        <v>566</v>
      </c>
      <c r="AH5" s="6" t="s">
        <v>665</v>
      </c>
      <c r="AI5" s="6" t="s">
        <v>567</v>
      </c>
      <c r="AJ5" s="6" t="s">
        <v>568</v>
      </c>
      <c r="AK5" s="6" t="s">
        <v>569</v>
      </c>
      <c r="AL5" s="6" t="s">
        <v>570</v>
      </c>
      <c r="AM5" s="6" t="s">
        <v>571</v>
      </c>
      <c r="AN5" s="6" t="s">
        <v>572</v>
      </c>
      <c r="AO5" s="6" t="s">
        <v>573</v>
      </c>
      <c r="AP5" s="6" t="s">
        <v>574</v>
      </c>
      <c r="AQ5" s="6" t="s">
        <v>575</v>
      </c>
      <c r="AR5" s="6" t="s">
        <v>576</v>
      </c>
      <c r="AS5" s="6" t="s">
        <v>577</v>
      </c>
      <c r="AT5" s="6" t="s">
        <v>578</v>
      </c>
      <c r="AU5" s="6" t="s">
        <v>579</v>
      </c>
      <c r="AV5" s="6" t="s">
        <v>580</v>
      </c>
      <c r="AW5" s="6" t="s">
        <v>581</v>
      </c>
      <c r="AX5" s="6" t="s">
        <v>582</v>
      </c>
      <c r="AY5" s="6" t="s">
        <v>583</v>
      </c>
      <c r="AZ5" s="6" t="s">
        <v>584</v>
      </c>
      <c r="BA5" s="6" t="s">
        <v>585</v>
      </c>
      <c r="BB5" s="6" t="s">
        <v>586</v>
      </c>
      <c r="BC5" s="6" t="s">
        <v>587</v>
      </c>
      <c r="BD5" s="6" t="s">
        <v>588</v>
      </c>
      <c r="BE5" s="6" t="s">
        <v>566</v>
      </c>
      <c r="BF5" s="6" t="s">
        <v>589</v>
      </c>
      <c r="BG5" s="16"/>
    </row>
    <row r="6" spans="1:114" s="7" customFormat="1" ht="11.25">
      <c r="A6" s="9" t="s">
        <v>590</v>
      </c>
      <c r="B6" s="10" t="s">
        <v>591</v>
      </c>
      <c r="C6" s="18">
        <f>D6+E6+K6+N6+Q6</f>
        <v>172029639746</v>
      </c>
      <c r="D6" s="18">
        <v>2110639469</v>
      </c>
      <c r="E6" s="18">
        <f>SUM(F6:J6)</f>
        <v>44735873148</v>
      </c>
      <c r="F6" s="18">
        <v>26159224071</v>
      </c>
      <c r="G6" s="18">
        <v>5253827582</v>
      </c>
      <c r="H6" s="18">
        <v>66642725</v>
      </c>
      <c r="I6" s="18">
        <v>0</v>
      </c>
      <c r="J6" s="18">
        <v>13256178770</v>
      </c>
      <c r="K6" s="18">
        <f>SUM(L6:M6)</f>
        <v>37148832767</v>
      </c>
      <c r="L6" s="18">
        <v>30561726090</v>
      </c>
      <c r="M6" s="18">
        <v>6587106677</v>
      </c>
      <c r="N6" s="18">
        <f>SUM(O6:P6)</f>
        <v>88034294362</v>
      </c>
      <c r="O6" s="18">
        <v>28658754362</v>
      </c>
      <c r="P6" s="18">
        <v>59375540000</v>
      </c>
      <c r="Q6" s="18">
        <f>SUM(R6:S6)</f>
        <v>0</v>
      </c>
      <c r="R6" s="18">
        <v>0</v>
      </c>
      <c r="S6" s="18">
        <v>0</v>
      </c>
      <c r="T6" s="18">
        <v>0</v>
      </c>
      <c r="U6" s="18">
        <f>SUM(V6:AF6)</f>
        <v>103452221115</v>
      </c>
      <c r="V6" s="18">
        <v>0</v>
      </c>
      <c r="W6" s="18">
        <v>22906022167</v>
      </c>
      <c r="X6" s="18">
        <v>17552161242</v>
      </c>
      <c r="Y6" s="18">
        <v>5069845644</v>
      </c>
      <c r="Z6" s="18">
        <v>4117111264</v>
      </c>
      <c r="AA6" s="18">
        <v>15253664564</v>
      </c>
      <c r="AB6" s="18">
        <v>10290000000</v>
      </c>
      <c r="AC6" s="18">
        <v>4791210123</v>
      </c>
      <c r="AD6" s="18">
        <v>44325900</v>
      </c>
      <c r="AE6" s="18">
        <v>3281868882</v>
      </c>
      <c r="AF6" s="18">
        <v>20146011329</v>
      </c>
      <c r="AG6" s="18">
        <v>4274408051</v>
      </c>
      <c r="AH6" s="18">
        <f>SUM(AI6:BD6)</f>
        <v>68250173289</v>
      </c>
      <c r="AI6" s="18">
        <v>389884600</v>
      </c>
      <c r="AJ6" s="18">
        <v>3081722954</v>
      </c>
      <c r="AK6" s="18">
        <v>7196259458</v>
      </c>
      <c r="AL6" s="18">
        <v>539891700</v>
      </c>
      <c r="AM6" s="18">
        <v>3929827329</v>
      </c>
      <c r="AN6" s="18">
        <v>21126269536</v>
      </c>
      <c r="AO6" s="18">
        <v>293039188</v>
      </c>
      <c r="AP6" s="18">
        <v>887293620</v>
      </c>
      <c r="AQ6" s="18">
        <v>1509397222</v>
      </c>
      <c r="AR6" s="18">
        <v>3370373438</v>
      </c>
      <c r="AS6" s="18">
        <v>3879374545</v>
      </c>
      <c r="AT6" s="18">
        <v>24526700</v>
      </c>
      <c r="AU6" s="18">
        <v>2752126619</v>
      </c>
      <c r="AV6" s="18">
        <v>943926465</v>
      </c>
      <c r="AW6" s="18">
        <v>2127880057</v>
      </c>
      <c r="AX6" s="18">
        <v>618512382</v>
      </c>
      <c r="AY6" s="18">
        <v>210821755</v>
      </c>
      <c r="AZ6" s="18">
        <v>4312022084</v>
      </c>
      <c r="BA6" s="18">
        <v>2564884119</v>
      </c>
      <c r="BB6" s="18">
        <v>275370299</v>
      </c>
      <c r="BC6" s="18">
        <v>8216769219</v>
      </c>
      <c r="BD6" s="18">
        <v>0</v>
      </c>
      <c r="BE6" s="18">
        <v>0</v>
      </c>
      <c r="BF6" s="18">
        <f>U6+AH6</f>
        <v>171702394404</v>
      </c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7" customFormat="1" ht="11.25">
      <c r="A7" s="11" t="s">
        <v>592</v>
      </c>
      <c r="B7" s="12" t="s">
        <v>593</v>
      </c>
      <c r="C7" s="19">
        <f aca="true" t="shared" si="0" ref="C7:C70">D7+E7+K7+N7+Q7</f>
        <v>35531493334</v>
      </c>
      <c r="D7" s="19">
        <v>264022586</v>
      </c>
      <c r="E7" s="19">
        <f aca="true" t="shared" si="1" ref="E7:E70">SUM(F7:J7)</f>
        <v>2174249237</v>
      </c>
      <c r="F7" s="19">
        <v>510340267</v>
      </c>
      <c r="G7" s="19">
        <v>896968882</v>
      </c>
      <c r="H7" s="19">
        <v>18962417</v>
      </c>
      <c r="I7" s="19">
        <v>0</v>
      </c>
      <c r="J7" s="19">
        <v>747977671</v>
      </c>
      <c r="K7" s="19">
        <f aca="true" t="shared" si="2" ref="K7:K70">SUM(L7:M7)</f>
        <v>5388590969</v>
      </c>
      <c r="L7" s="19">
        <v>4207652969</v>
      </c>
      <c r="M7" s="19">
        <v>1180938000</v>
      </c>
      <c r="N7" s="19">
        <f aca="true" t="shared" si="3" ref="N7:N70">SUM(O7:P7)</f>
        <v>27704630542</v>
      </c>
      <c r="O7" s="19">
        <v>11852461992</v>
      </c>
      <c r="P7" s="19">
        <v>15852168550</v>
      </c>
      <c r="Q7" s="19">
        <f aca="true" t="shared" si="4" ref="Q7:Q70">SUM(R7:S7)</f>
        <v>0</v>
      </c>
      <c r="R7" s="19">
        <v>0</v>
      </c>
      <c r="S7" s="19">
        <v>0</v>
      </c>
      <c r="T7" s="19">
        <v>1740316292</v>
      </c>
      <c r="U7" s="19">
        <f aca="true" t="shared" si="5" ref="U7:U70">SUM(V7:AF7)</f>
        <v>15490218924</v>
      </c>
      <c r="V7" s="19">
        <v>0</v>
      </c>
      <c r="W7" s="19">
        <v>9391403312</v>
      </c>
      <c r="X7" s="19">
        <v>2362165184</v>
      </c>
      <c r="Y7" s="19">
        <v>392247836</v>
      </c>
      <c r="Z7" s="19">
        <v>375888500</v>
      </c>
      <c r="AA7" s="19">
        <v>1893394270</v>
      </c>
      <c r="AB7" s="19">
        <v>0</v>
      </c>
      <c r="AC7" s="19">
        <v>362614022</v>
      </c>
      <c r="AD7" s="19">
        <v>624971500</v>
      </c>
      <c r="AE7" s="19">
        <v>80034300</v>
      </c>
      <c r="AF7" s="19">
        <v>7500000</v>
      </c>
      <c r="AG7" s="19">
        <v>0</v>
      </c>
      <c r="AH7" s="19">
        <f aca="true" t="shared" si="6" ref="AH7:AH70">SUM(AI7:BD7)</f>
        <v>14360230627</v>
      </c>
      <c r="AI7" s="19">
        <v>25400000</v>
      </c>
      <c r="AJ7" s="19">
        <v>683390000</v>
      </c>
      <c r="AK7" s="19">
        <v>446702000</v>
      </c>
      <c r="AL7" s="19">
        <v>0</v>
      </c>
      <c r="AM7" s="19">
        <v>286221837</v>
      </c>
      <c r="AN7" s="19">
        <v>5801872140</v>
      </c>
      <c r="AO7" s="19">
        <v>0</v>
      </c>
      <c r="AP7" s="19">
        <v>34350000</v>
      </c>
      <c r="AQ7" s="19">
        <v>1025376975</v>
      </c>
      <c r="AR7" s="19">
        <v>121080000</v>
      </c>
      <c r="AS7" s="19">
        <v>0</v>
      </c>
      <c r="AT7" s="19">
        <v>0</v>
      </c>
      <c r="AU7" s="19">
        <v>606068050</v>
      </c>
      <c r="AV7" s="19">
        <v>3246966000</v>
      </c>
      <c r="AW7" s="19">
        <v>245000000</v>
      </c>
      <c r="AX7" s="19">
        <v>144100000</v>
      </c>
      <c r="AY7" s="19">
        <v>25000000</v>
      </c>
      <c r="AZ7" s="19">
        <v>1520703625</v>
      </c>
      <c r="BA7" s="19">
        <v>106000000</v>
      </c>
      <c r="BB7" s="19">
        <v>42000000</v>
      </c>
      <c r="BC7" s="19">
        <v>0</v>
      </c>
      <c r="BD7" s="19">
        <v>0</v>
      </c>
      <c r="BE7" s="19">
        <v>1740316292</v>
      </c>
      <c r="BF7" s="19">
        <f aca="true" t="shared" si="7" ref="BF7:BF70">U7+AH7</f>
        <v>29850449551</v>
      </c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7" customFormat="1" ht="11.25">
      <c r="A8" s="13" t="s">
        <v>594</v>
      </c>
      <c r="B8" s="14" t="s">
        <v>595</v>
      </c>
      <c r="C8" s="20">
        <f t="shared" si="0"/>
        <v>46920403136</v>
      </c>
      <c r="D8" s="20">
        <v>542706887</v>
      </c>
      <c r="E8" s="20">
        <f t="shared" si="1"/>
        <v>2835275767</v>
      </c>
      <c r="F8" s="20">
        <v>1010468731</v>
      </c>
      <c r="G8" s="20">
        <v>176403000</v>
      </c>
      <c r="H8" s="20">
        <v>13978400</v>
      </c>
      <c r="I8" s="20">
        <v>0</v>
      </c>
      <c r="J8" s="20">
        <v>1634425636</v>
      </c>
      <c r="K8" s="20">
        <f t="shared" si="2"/>
        <v>3366050708</v>
      </c>
      <c r="L8" s="20">
        <v>2961831917</v>
      </c>
      <c r="M8" s="20">
        <v>404218791</v>
      </c>
      <c r="N8" s="20">
        <f t="shared" si="3"/>
        <v>40176369774</v>
      </c>
      <c r="O8" s="20">
        <v>24428324774</v>
      </c>
      <c r="P8" s="20">
        <v>15748045000</v>
      </c>
      <c r="Q8" s="20">
        <f t="shared" si="4"/>
        <v>0</v>
      </c>
      <c r="R8" s="20">
        <v>0</v>
      </c>
      <c r="S8" s="20">
        <v>0</v>
      </c>
      <c r="T8" s="20">
        <v>412915224</v>
      </c>
      <c r="U8" s="20">
        <f t="shared" si="5"/>
        <v>28749353107</v>
      </c>
      <c r="V8" s="20">
        <v>0</v>
      </c>
      <c r="W8" s="20">
        <v>24217609134</v>
      </c>
      <c r="X8" s="20">
        <v>1542072766</v>
      </c>
      <c r="Y8" s="20">
        <v>739802385</v>
      </c>
      <c r="Z8" s="20">
        <v>547359500</v>
      </c>
      <c r="AA8" s="20">
        <v>941241197</v>
      </c>
      <c r="AB8" s="20">
        <v>0</v>
      </c>
      <c r="AC8" s="20">
        <v>695977500</v>
      </c>
      <c r="AD8" s="20">
        <v>15000000</v>
      </c>
      <c r="AE8" s="20">
        <v>50290625</v>
      </c>
      <c r="AF8" s="20">
        <v>0</v>
      </c>
      <c r="AG8" s="20">
        <v>0</v>
      </c>
      <c r="AH8" s="20">
        <f t="shared" si="6"/>
        <v>16593333570</v>
      </c>
      <c r="AI8" s="20">
        <v>47500000</v>
      </c>
      <c r="AJ8" s="20">
        <v>623479900</v>
      </c>
      <c r="AK8" s="20">
        <v>99932217</v>
      </c>
      <c r="AL8" s="20">
        <v>0</v>
      </c>
      <c r="AM8" s="20">
        <v>72000000</v>
      </c>
      <c r="AN8" s="20">
        <v>7591676668</v>
      </c>
      <c r="AO8" s="20">
        <v>0</v>
      </c>
      <c r="AP8" s="20">
        <v>0</v>
      </c>
      <c r="AQ8" s="20">
        <v>3445471000</v>
      </c>
      <c r="AR8" s="20">
        <v>537216885</v>
      </c>
      <c r="AS8" s="20">
        <v>1891093000</v>
      </c>
      <c r="AT8" s="20">
        <v>996059850</v>
      </c>
      <c r="AU8" s="20">
        <v>0</v>
      </c>
      <c r="AV8" s="20">
        <v>260135000</v>
      </c>
      <c r="AW8" s="20">
        <v>14750000</v>
      </c>
      <c r="AX8" s="20">
        <v>422079050</v>
      </c>
      <c r="AY8" s="20">
        <v>24000000</v>
      </c>
      <c r="AZ8" s="20">
        <v>446462000</v>
      </c>
      <c r="BA8" s="20">
        <v>15000000</v>
      </c>
      <c r="BB8" s="20">
        <v>0</v>
      </c>
      <c r="BC8" s="20">
        <v>106478000</v>
      </c>
      <c r="BD8" s="20">
        <v>0</v>
      </c>
      <c r="BE8" s="20">
        <v>4412915224</v>
      </c>
      <c r="BF8" s="20">
        <f t="shared" si="7"/>
        <v>45342686677</v>
      </c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7" customFormat="1" ht="11.25">
      <c r="A9" s="11" t="s">
        <v>596</v>
      </c>
      <c r="B9" s="12" t="s">
        <v>597</v>
      </c>
      <c r="C9" s="19">
        <f t="shared" si="0"/>
        <v>54392214250</v>
      </c>
      <c r="D9" s="19">
        <v>858449570</v>
      </c>
      <c r="E9" s="19">
        <f t="shared" si="1"/>
        <v>24423695560</v>
      </c>
      <c r="F9" s="19">
        <v>518602590</v>
      </c>
      <c r="G9" s="19">
        <v>23225196280</v>
      </c>
      <c r="H9" s="19">
        <v>31378600</v>
      </c>
      <c r="I9" s="19">
        <v>0</v>
      </c>
      <c r="J9" s="19">
        <v>648518090</v>
      </c>
      <c r="K9" s="19">
        <f t="shared" si="2"/>
        <v>3920119610</v>
      </c>
      <c r="L9" s="19">
        <v>3414338400</v>
      </c>
      <c r="M9" s="19">
        <v>505781210</v>
      </c>
      <c r="N9" s="19">
        <f t="shared" si="3"/>
        <v>25189949510</v>
      </c>
      <c r="O9" s="19">
        <v>8615215400</v>
      </c>
      <c r="P9" s="19">
        <v>16574734110</v>
      </c>
      <c r="Q9" s="19">
        <f t="shared" si="4"/>
        <v>0</v>
      </c>
      <c r="R9" s="19">
        <v>0</v>
      </c>
      <c r="S9" s="19">
        <v>0</v>
      </c>
      <c r="T9" s="19">
        <v>1295277940</v>
      </c>
      <c r="U9" s="19">
        <f t="shared" si="5"/>
        <v>13734331930</v>
      </c>
      <c r="V9" s="19">
        <v>0</v>
      </c>
      <c r="W9" s="19">
        <v>7147790100</v>
      </c>
      <c r="X9" s="19">
        <v>1718876830</v>
      </c>
      <c r="Y9" s="19">
        <v>561960080</v>
      </c>
      <c r="Z9" s="19">
        <v>553648480</v>
      </c>
      <c r="AA9" s="19">
        <v>1960805000</v>
      </c>
      <c r="AB9" s="19">
        <v>0</v>
      </c>
      <c r="AC9" s="19">
        <v>464866050</v>
      </c>
      <c r="AD9" s="19">
        <v>50490000</v>
      </c>
      <c r="AE9" s="19">
        <v>256300000</v>
      </c>
      <c r="AF9" s="19">
        <v>1019595390</v>
      </c>
      <c r="AG9" s="19">
        <v>0</v>
      </c>
      <c r="AH9" s="19">
        <f t="shared" si="6"/>
        <v>20736559470</v>
      </c>
      <c r="AI9" s="19">
        <v>54999780</v>
      </c>
      <c r="AJ9" s="19">
        <v>596690600</v>
      </c>
      <c r="AK9" s="19">
        <v>1978898900</v>
      </c>
      <c r="AL9" s="19">
        <v>0</v>
      </c>
      <c r="AM9" s="19">
        <v>115465570</v>
      </c>
      <c r="AN9" s="19">
        <v>7790514710</v>
      </c>
      <c r="AO9" s="19">
        <v>0</v>
      </c>
      <c r="AP9" s="19">
        <v>0</v>
      </c>
      <c r="AQ9" s="19">
        <v>2411893000</v>
      </c>
      <c r="AR9" s="19">
        <v>87037500</v>
      </c>
      <c r="AS9" s="19">
        <v>2285429300</v>
      </c>
      <c r="AT9" s="19">
        <v>0</v>
      </c>
      <c r="AU9" s="19">
        <v>1300967800</v>
      </c>
      <c r="AV9" s="19">
        <v>260339750</v>
      </c>
      <c r="AW9" s="19">
        <v>33000000</v>
      </c>
      <c r="AX9" s="19">
        <v>232410200</v>
      </c>
      <c r="AY9" s="19">
        <v>16943300</v>
      </c>
      <c r="AZ9" s="19">
        <v>3512569060</v>
      </c>
      <c r="BA9" s="19">
        <v>25850000</v>
      </c>
      <c r="BB9" s="19">
        <v>33550000</v>
      </c>
      <c r="BC9" s="19">
        <v>0</v>
      </c>
      <c r="BD9" s="19">
        <v>0</v>
      </c>
      <c r="BE9" s="19">
        <v>1295277940</v>
      </c>
      <c r="BF9" s="19">
        <f t="shared" si="7"/>
        <v>34470891400</v>
      </c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s="7" customFormat="1" ht="11.25">
      <c r="A10" s="13" t="s">
        <v>598</v>
      </c>
      <c r="B10" s="14" t="s">
        <v>599</v>
      </c>
      <c r="C10" s="20">
        <f t="shared" si="0"/>
        <v>41079738787</v>
      </c>
      <c r="D10" s="20">
        <v>1534696336</v>
      </c>
      <c r="E10" s="20">
        <f t="shared" si="1"/>
        <v>1893702515</v>
      </c>
      <c r="F10" s="20">
        <v>337746440</v>
      </c>
      <c r="G10" s="20">
        <v>1196517805</v>
      </c>
      <c r="H10" s="20">
        <v>44310962</v>
      </c>
      <c r="I10" s="20">
        <v>0</v>
      </c>
      <c r="J10" s="20">
        <v>315127308</v>
      </c>
      <c r="K10" s="20">
        <f t="shared" si="2"/>
        <v>3566030936</v>
      </c>
      <c r="L10" s="20">
        <v>3164030936</v>
      </c>
      <c r="M10" s="20">
        <v>402000000</v>
      </c>
      <c r="N10" s="20">
        <f t="shared" si="3"/>
        <v>34085309000</v>
      </c>
      <c r="O10" s="20">
        <v>19246010000</v>
      </c>
      <c r="P10" s="20">
        <v>14839299000</v>
      </c>
      <c r="Q10" s="20">
        <f t="shared" si="4"/>
        <v>0</v>
      </c>
      <c r="R10" s="20">
        <v>0</v>
      </c>
      <c r="S10" s="20">
        <v>0</v>
      </c>
      <c r="T10" s="20">
        <v>4699723334</v>
      </c>
      <c r="U10" s="20">
        <f t="shared" si="5"/>
        <v>23734969371</v>
      </c>
      <c r="V10" s="20">
        <v>0</v>
      </c>
      <c r="W10" s="20">
        <v>18421494448</v>
      </c>
      <c r="X10" s="20">
        <v>2000991929</v>
      </c>
      <c r="Y10" s="20">
        <v>640194471</v>
      </c>
      <c r="Z10" s="20">
        <v>510895650</v>
      </c>
      <c r="AA10" s="20">
        <v>1471787945</v>
      </c>
      <c r="AB10" s="20">
        <v>0</v>
      </c>
      <c r="AC10" s="20">
        <v>354557500</v>
      </c>
      <c r="AD10" s="20">
        <v>335047428</v>
      </c>
      <c r="AE10" s="20">
        <v>0</v>
      </c>
      <c r="AF10" s="20">
        <v>0</v>
      </c>
      <c r="AG10" s="20">
        <v>0</v>
      </c>
      <c r="AH10" s="20">
        <f t="shared" si="6"/>
        <v>9413121485</v>
      </c>
      <c r="AI10" s="20">
        <v>20000000</v>
      </c>
      <c r="AJ10" s="20">
        <v>220429000</v>
      </c>
      <c r="AK10" s="20">
        <v>136982225</v>
      </c>
      <c r="AL10" s="20">
        <v>0</v>
      </c>
      <c r="AM10" s="20">
        <v>156862833</v>
      </c>
      <c r="AN10" s="20">
        <v>5495236863</v>
      </c>
      <c r="AO10" s="20">
        <v>0</v>
      </c>
      <c r="AP10" s="20">
        <v>10000000</v>
      </c>
      <c r="AQ10" s="20">
        <v>490534821</v>
      </c>
      <c r="AR10" s="20">
        <v>375650000</v>
      </c>
      <c r="AS10" s="20">
        <v>678711500</v>
      </c>
      <c r="AT10" s="20">
        <v>14910000</v>
      </c>
      <c r="AU10" s="20">
        <v>654657190</v>
      </c>
      <c r="AV10" s="20">
        <v>306872800</v>
      </c>
      <c r="AW10" s="20">
        <v>0</v>
      </c>
      <c r="AX10" s="20">
        <v>412637128</v>
      </c>
      <c r="AY10" s="20">
        <v>8000000</v>
      </c>
      <c r="AZ10" s="20">
        <v>404637125</v>
      </c>
      <c r="BA10" s="20">
        <v>27000000</v>
      </c>
      <c r="BB10" s="20">
        <v>0</v>
      </c>
      <c r="BC10" s="20">
        <v>0</v>
      </c>
      <c r="BD10" s="20">
        <v>0</v>
      </c>
      <c r="BE10" s="20">
        <v>4699723334</v>
      </c>
      <c r="BF10" s="20">
        <f t="shared" si="7"/>
        <v>33148090856</v>
      </c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s="7" customFormat="1" ht="11.25">
      <c r="A11" s="11" t="s">
        <v>600</v>
      </c>
      <c r="B11" s="12" t="s">
        <v>601</v>
      </c>
      <c r="C11" s="19">
        <f t="shared" si="0"/>
        <v>22873993120</v>
      </c>
      <c r="D11" s="19">
        <v>332920060</v>
      </c>
      <c r="E11" s="19">
        <f t="shared" si="1"/>
        <v>809898540</v>
      </c>
      <c r="F11" s="19">
        <v>142726100</v>
      </c>
      <c r="G11" s="19">
        <v>522125340</v>
      </c>
      <c r="H11" s="19">
        <v>27340940</v>
      </c>
      <c r="I11" s="19">
        <v>0</v>
      </c>
      <c r="J11" s="19">
        <v>117706160</v>
      </c>
      <c r="K11" s="19">
        <f t="shared" si="2"/>
        <v>3098172990</v>
      </c>
      <c r="L11" s="19">
        <v>2996403740</v>
      </c>
      <c r="M11" s="19">
        <v>101769250</v>
      </c>
      <c r="N11" s="19">
        <f t="shared" si="3"/>
        <v>18633001530</v>
      </c>
      <c r="O11" s="19">
        <v>9822183690</v>
      </c>
      <c r="P11" s="19">
        <v>8810817840</v>
      </c>
      <c r="Q11" s="19">
        <f t="shared" si="4"/>
        <v>0</v>
      </c>
      <c r="R11" s="19">
        <v>0</v>
      </c>
      <c r="S11" s="19">
        <v>0</v>
      </c>
      <c r="T11" s="19">
        <v>992448380</v>
      </c>
      <c r="U11" s="19">
        <f t="shared" si="5"/>
        <v>8480358480</v>
      </c>
      <c r="V11" s="19">
        <v>0</v>
      </c>
      <c r="W11" s="19">
        <v>5892068160</v>
      </c>
      <c r="X11" s="19">
        <v>967533270</v>
      </c>
      <c r="Y11" s="19">
        <v>285160700</v>
      </c>
      <c r="Z11" s="19">
        <v>183657100</v>
      </c>
      <c r="AA11" s="19">
        <v>677566340</v>
      </c>
      <c r="AB11" s="19">
        <v>0</v>
      </c>
      <c r="AC11" s="19">
        <v>264223300</v>
      </c>
      <c r="AD11" s="19">
        <v>2392500</v>
      </c>
      <c r="AE11" s="19">
        <v>207757110</v>
      </c>
      <c r="AF11" s="19">
        <v>0</v>
      </c>
      <c r="AG11" s="19">
        <v>0</v>
      </c>
      <c r="AH11" s="19">
        <f t="shared" si="6"/>
        <v>11812496520</v>
      </c>
      <c r="AI11" s="19">
        <v>55000000</v>
      </c>
      <c r="AJ11" s="19">
        <v>187000000</v>
      </c>
      <c r="AK11" s="19">
        <v>300908300</v>
      </c>
      <c r="AL11" s="19">
        <v>0</v>
      </c>
      <c r="AM11" s="19">
        <v>450866020</v>
      </c>
      <c r="AN11" s="19">
        <v>6643401600</v>
      </c>
      <c r="AO11" s="19">
        <v>144375000</v>
      </c>
      <c r="AP11" s="19">
        <v>0</v>
      </c>
      <c r="AQ11" s="19">
        <v>0</v>
      </c>
      <c r="AR11" s="19">
        <v>207130000</v>
      </c>
      <c r="AS11" s="19">
        <v>989505000</v>
      </c>
      <c r="AT11" s="19">
        <v>0</v>
      </c>
      <c r="AU11" s="19">
        <v>557881500</v>
      </c>
      <c r="AV11" s="19">
        <v>121000000</v>
      </c>
      <c r="AW11" s="19">
        <v>0</v>
      </c>
      <c r="AX11" s="19">
        <v>20900000</v>
      </c>
      <c r="AY11" s="19">
        <v>22000000</v>
      </c>
      <c r="AZ11" s="19">
        <v>1918159100</v>
      </c>
      <c r="BA11" s="19">
        <v>0</v>
      </c>
      <c r="BB11" s="19">
        <v>56870000</v>
      </c>
      <c r="BC11" s="19">
        <v>137500000</v>
      </c>
      <c r="BD11" s="19">
        <v>0</v>
      </c>
      <c r="BE11" s="19">
        <v>0</v>
      </c>
      <c r="BF11" s="19">
        <f t="shared" si="7"/>
        <v>20292855000</v>
      </c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s="7" customFormat="1" ht="11.25">
      <c r="A12" s="13" t="s">
        <v>602</v>
      </c>
      <c r="B12" s="14" t="s">
        <v>603</v>
      </c>
      <c r="C12" s="20">
        <f t="shared" si="0"/>
        <v>75422557310</v>
      </c>
      <c r="D12" s="20">
        <v>30126321</v>
      </c>
      <c r="E12" s="20">
        <f t="shared" si="1"/>
        <v>4051257889</v>
      </c>
      <c r="F12" s="20">
        <v>1909457387</v>
      </c>
      <c r="G12" s="20">
        <v>1065692750</v>
      </c>
      <c r="H12" s="20">
        <v>178607752</v>
      </c>
      <c r="I12" s="20">
        <v>0</v>
      </c>
      <c r="J12" s="20">
        <v>897500000</v>
      </c>
      <c r="K12" s="20">
        <f t="shared" si="2"/>
        <v>10714644000</v>
      </c>
      <c r="L12" s="20">
        <v>10354644000</v>
      </c>
      <c r="M12" s="20">
        <v>360000000</v>
      </c>
      <c r="N12" s="20">
        <f t="shared" si="3"/>
        <v>60626529100</v>
      </c>
      <c r="O12" s="20">
        <v>33727839000</v>
      </c>
      <c r="P12" s="20">
        <v>26898690100</v>
      </c>
      <c r="Q12" s="20">
        <f t="shared" si="4"/>
        <v>0</v>
      </c>
      <c r="R12" s="20">
        <v>0</v>
      </c>
      <c r="S12" s="20">
        <v>0</v>
      </c>
      <c r="T12" s="20">
        <v>2698946908</v>
      </c>
      <c r="U12" s="20">
        <f t="shared" si="5"/>
        <v>41889318712</v>
      </c>
      <c r="V12" s="20">
        <v>0</v>
      </c>
      <c r="W12" s="20">
        <v>31451098298</v>
      </c>
      <c r="X12" s="20">
        <v>3670445362</v>
      </c>
      <c r="Y12" s="20">
        <v>1125323710</v>
      </c>
      <c r="Z12" s="20">
        <v>551687050</v>
      </c>
      <c r="AA12" s="20">
        <v>4783264292</v>
      </c>
      <c r="AB12" s="20">
        <v>0</v>
      </c>
      <c r="AC12" s="20">
        <v>200000000</v>
      </c>
      <c r="AD12" s="20">
        <v>100000000</v>
      </c>
      <c r="AE12" s="20">
        <v>0</v>
      </c>
      <c r="AF12" s="20">
        <v>7500000</v>
      </c>
      <c r="AG12" s="20">
        <v>0</v>
      </c>
      <c r="AH12" s="20">
        <f t="shared" si="6"/>
        <v>30508086544</v>
      </c>
      <c r="AI12" s="20">
        <v>60000000</v>
      </c>
      <c r="AJ12" s="20">
        <v>1347797000</v>
      </c>
      <c r="AK12" s="20">
        <v>570000000</v>
      </c>
      <c r="AL12" s="20">
        <v>0</v>
      </c>
      <c r="AM12" s="20">
        <v>317058959</v>
      </c>
      <c r="AN12" s="20">
        <v>8892901380</v>
      </c>
      <c r="AO12" s="20">
        <v>0</v>
      </c>
      <c r="AP12" s="20">
        <v>249985000</v>
      </c>
      <c r="AQ12" s="20">
        <v>8763866500</v>
      </c>
      <c r="AR12" s="20">
        <v>387483000</v>
      </c>
      <c r="AS12" s="20">
        <v>2590350000</v>
      </c>
      <c r="AT12" s="20">
        <v>234800000</v>
      </c>
      <c r="AU12" s="20">
        <v>2249244600</v>
      </c>
      <c r="AV12" s="20">
        <v>2630277000</v>
      </c>
      <c r="AW12" s="20">
        <v>34000000</v>
      </c>
      <c r="AX12" s="20">
        <v>387996000</v>
      </c>
      <c r="AY12" s="20">
        <v>73280000</v>
      </c>
      <c r="AZ12" s="20">
        <v>1606665105</v>
      </c>
      <c r="BA12" s="20">
        <v>72000000</v>
      </c>
      <c r="BB12" s="20">
        <v>40382000</v>
      </c>
      <c r="BC12" s="20">
        <v>0</v>
      </c>
      <c r="BD12" s="20">
        <v>0</v>
      </c>
      <c r="BE12" s="20">
        <v>2698946908</v>
      </c>
      <c r="BF12" s="20">
        <f t="shared" si="7"/>
        <v>72397405256</v>
      </c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s="7" customFormat="1" ht="11.25">
      <c r="A13" s="11" t="s">
        <v>604</v>
      </c>
      <c r="B13" s="12" t="s">
        <v>605</v>
      </c>
      <c r="C13" s="19">
        <f t="shared" si="0"/>
        <v>128977998270</v>
      </c>
      <c r="D13" s="19">
        <v>1617093610</v>
      </c>
      <c r="E13" s="19">
        <f t="shared" si="1"/>
        <v>5181725780</v>
      </c>
      <c r="F13" s="19">
        <v>1722482740</v>
      </c>
      <c r="G13" s="19">
        <v>3154329640</v>
      </c>
      <c r="H13" s="19">
        <v>0</v>
      </c>
      <c r="I13" s="19">
        <v>0</v>
      </c>
      <c r="J13" s="19">
        <v>304913400</v>
      </c>
      <c r="K13" s="19">
        <f t="shared" si="2"/>
        <v>37659268790</v>
      </c>
      <c r="L13" s="19">
        <v>37419011960</v>
      </c>
      <c r="M13" s="19">
        <v>240256830</v>
      </c>
      <c r="N13" s="19">
        <f t="shared" si="3"/>
        <v>84519910090</v>
      </c>
      <c r="O13" s="19">
        <v>56374752390</v>
      </c>
      <c r="P13" s="19">
        <v>28145157700</v>
      </c>
      <c r="Q13" s="19">
        <f t="shared" si="4"/>
        <v>0</v>
      </c>
      <c r="R13" s="19">
        <v>0</v>
      </c>
      <c r="S13" s="19">
        <v>0</v>
      </c>
      <c r="T13" s="19">
        <v>13558985880</v>
      </c>
      <c r="U13" s="19">
        <f t="shared" si="5"/>
        <v>81062210680</v>
      </c>
      <c r="V13" s="19">
        <v>0</v>
      </c>
      <c r="W13" s="19">
        <v>52702743610</v>
      </c>
      <c r="X13" s="19">
        <v>9278659060</v>
      </c>
      <c r="Y13" s="19">
        <v>1283881170</v>
      </c>
      <c r="Z13" s="19">
        <v>781386430</v>
      </c>
      <c r="AA13" s="19">
        <v>6872075100</v>
      </c>
      <c r="AB13" s="19">
        <v>0</v>
      </c>
      <c r="AC13" s="19">
        <v>497932820</v>
      </c>
      <c r="AD13" s="19">
        <v>1153828280</v>
      </c>
      <c r="AE13" s="19">
        <v>30004700</v>
      </c>
      <c r="AF13" s="19">
        <v>8461699510</v>
      </c>
      <c r="AG13" s="19">
        <v>0</v>
      </c>
      <c r="AH13" s="19">
        <f t="shared" si="6"/>
        <v>43314251310</v>
      </c>
      <c r="AI13" s="19">
        <v>365033130</v>
      </c>
      <c r="AJ13" s="19">
        <v>1998304550</v>
      </c>
      <c r="AK13" s="19">
        <v>1540946110</v>
      </c>
      <c r="AL13" s="19">
        <v>39391550</v>
      </c>
      <c r="AM13" s="19">
        <v>2147244880</v>
      </c>
      <c r="AN13" s="19">
        <v>9448401050</v>
      </c>
      <c r="AO13" s="19">
        <v>107776350</v>
      </c>
      <c r="AP13" s="19">
        <v>141793630</v>
      </c>
      <c r="AQ13" s="19">
        <v>6083802230</v>
      </c>
      <c r="AR13" s="19">
        <v>1136287130</v>
      </c>
      <c r="AS13" s="19">
        <v>3687196590</v>
      </c>
      <c r="AT13" s="19">
        <v>615989000</v>
      </c>
      <c r="AU13" s="19">
        <v>1132779560</v>
      </c>
      <c r="AV13" s="19">
        <v>5780294740</v>
      </c>
      <c r="AW13" s="19">
        <v>1306596500</v>
      </c>
      <c r="AX13" s="19">
        <v>425511350</v>
      </c>
      <c r="AY13" s="19">
        <v>30942670</v>
      </c>
      <c r="AZ13" s="19">
        <v>5128995190</v>
      </c>
      <c r="BA13" s="19">
        <v>238121400</v>
      </c>
      <c r="BB13" s="19">
        <v>1435243700</v>
      </c>
      <c r="BC13" s="19">
        <v>523600000</v>
      </c>
      <c r="BD13" s="19">
        <v>0</v>
      </c>
      <c r="BE13" s="19">
        <v>0</v>
      </c>
      <c r="BF13" s="19">
        <f t="shared" si="7"/>
        <v>124376461990</v>
      </c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</row>
    <row r="14" spans="1:114" s="7" customFormat="1" ht="11.25">
      <c r="A14" s="13" t="s">
        <v>606</v>
      </c>
      <c r="B14" s="14" t="s">
        <v>607</v>
      </c>
      <c r="C14" s="20">
        <f t="shared" si="0"/>
        <v>40376077060</v>
      </c>
      <c r="D14" s="20">
        <v>358761260</v>
      </c>
      <c r="E14" s="20">
        <f t="shared" si="1"/>
        <v>1968926190</v>
      </c>
      <c r="F14" s="20">
        <v>405932890</v>
      </c>
      <c r="G14" s="20">
        <v>1425017440</v>
      </c>
      <c r="H14" s="20">
        <v>1502160</v>
      </c>
      <c r="I14" s="20">
        <v>0</v>
      </c>
      <c r="J14" s="20">
        <v>136473700</v>
      </c>
      <c r="K14" s="20">
        <f t="shared" si="2"/>
        <v>3829238600</v>
      </c>
      <c r="L14" s="20">
        <v>3771204030</v>
      </c>
      <c r="M14" s="20">
        <v>58034570</v>
      </c>
      <c r="N14" s="20">
        <f t="shared" si="3"/>
        <v>34219151010</v>
      </c>
      <c r="O14" s="20">
        <v>12834150010</v>
      </c>
      <c r="P14" s="20">
        <v>21385001000</v>
      </c>
      <c r="Q14" s="20">
        <f t="shared" si="4"/>
        <v>0</v>
      </c>
      <c r="R14" s="20">
        <v>0</v>
      </c>
      <c r="S14" s="20">
        <v>0</v>
      </c>
      <c r="T14" s="20">
        <v>2116274820</v>
      </c>
      <c r="U14" s="20">
        <f t="shared" si="5"/>
        <v>17147184560</v>
      </c>
      <c r="V14" s="20">
        <v>0</v>
      </c>
      <c r="W14" s="20">
        <v>12553670580</v>
      </c>
      <c r="X14" s="20">
        <v>1462742270</v>
      </c>
      <c r="Y14" s="20">
        <v>282937050</v>
      </c>
      <c r="Z14" s="20">
        <v>178722500</v>
      </c>
      <c r="AA14" s="20">
        <v>1437875560</v>
      </c>
      <c r="AB14" s="20">
        <v>0</v>
      </c>
      <c r="AC14" s="20">
        <v>599779400</v>
      </c>
      <c r="AD14" s="20">
        <v>49478000</v>
      </c>
      <c r="AE14" s="20">
        <v>198000000</v>
      </c>
      <c r="AF14" s="20">
        <v>383979200</v>
      </c>
      <c r="AG14" s="20">
        <v>0</v>
      </c>
      <c r="AH14" s="20">
        <f t="shared" si="6"/>
        <v>22152181920</v>
      </c>
      <c r="AI14" s="20">
        <v>44000000</v>
      </c>
      <c r="AJ14" s="20">
        <v>882897510</v>
      </c>
      <c r="AK14" s="20">
        <v>390186500</v>
      </c>
      <c r="AL14" s="20">
        <v>0</v>
      </c>
      <c r="AM14" s="20">
        <v>215922300</v>
      </c>
      <c r="AN14" s="20">
        <v>7168876000</v>
      </c>
      <c r="AO14" s="20">
        <v>0</v>
      </c>
      <c r="AP14" s="20">
        <v>0</v>
      </c>
      <c r="AQ14" s="20">
        <v>5776425160</v>
      </c>
      <c r="AR14" s="20">
        <v>1015971990</v>
      </c>
      <c r="AS14" s="20">
        <v>1969603900</v>
      </c>
      <c r="AT14" s="20">
        <v>0</v>
      </c>
      <c r="AU14" s="20">
        <v>2871218900</v>
      </c>
      <c r="AV14" s="20">
        <v>167200000</v>
      </c>
      <c r="AW14" s="20">
        <v>8250000</v>
      </c>
      <c r="AX14" s="20">
        <v>176708400</v>
      </c>
      <c r="AY14" s="20">
        <v>30250000</v>
      </c>
      <c r="AZ14" s="20">
        <v>1363171260</v>
      </c>
      <c r="BA14" s="20">
        <v>49500000</v>
      </c>
      <c r="BB14" s="20">
        <v>22000000</v>
      </c>
      <c r="BC14" s="20">
        <v>0</v>
      </c>
      <c r="BD14" s="20">
        <v>0</v>
      </c>
      <c r="BE14" s="20">
        <v>2123600820</v>
      </c>
      <c r="BF14" s="20">
        <f t="shared" si="7"/>
        <v>39299366480</v>
      </c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s="7" customFormat="1" ht="11.25">
      <c r="A15" s="11" t="s">
        <v>608</v>
      </c>
      <c r="B15" s="12" t="s">
        <v>609</v>
      </c>
      <c r="C15" s="19">
        <f t="shared" si="0"/>
        <v>33428096000</v>
      </c>
      <c r="D15" s="19">
        <v>1133267000</v>
      </c>
      <c r="E15" s="19">
        <f t="shared" si="1"/>
        <v>3561095000</v>
      </c>
      <c r="F15" s="19">
        <v>1898447000</v>
      </c>
      <c r="G15" s="19">
        <v>1616926000</v>
      </c>
      <c r="H15" s="19">
        <v>6405000</v>
      </c>
      <c r="I15" s="19">
        <v>0</v>
      </c>
      <c r="J15" s="19">
        <v>39317000</v>
      </c>
      <c r="K15" s="19">
        <f t="shared" si="2"/>
        <v>2982361000</v>
      </c>
      <c r="L15" s="19">
        <v>2935684000</v>
      </c>
      <c r="M15" s="19">
        <v>46677000</v>
      </c>
      <c r="N15" s="19">
        <f t="shared" si="3"/>
        <v>25751373000</v>
      </c>
      <c r="O15" s="19">
        <v>16607576000</v>
      </c>
      <c r="P15" s="19">
        <v>9143797000</v>
      </c>
      <c r="Q15" s="19">
        <f t="shared" si="4"/>
        <v>0</v>
      </c>
      <c r="R15" s="19">
        <v>0</v>
      </c>
      <c r="S15" s="19">
        <v>0</v>
      </c>
      <c r="T15" s="19">
        <v>2937888000</v>
      </c>
      <c r="U15" s="19">
        <f t="shared" si="5"/>
        <v>21451449000</v>
      </c>
      <c r="V15" s="19">
        <v>0</v>
      </c>
      <c r="W15" s="19">
        <v>15987464000</v>
      </c>
      <c r="X15" s="19">
        <v>2187380000</v>
      </c>
      <c r="Y15" s="19">
        <v>353060000</v>
      </c>
      <c r="Z15" s="19">
        <v>308882000</v>
      </c>
      <c r="AA15" s="19">
        <v>1940448000</v>
      </c>
      <c r="AB15" s="19">
        <v>0</v>
      </c>
      <c r="AC15" s="19">
        <v>628941000</v>
      </c>
      <c r="AD15" s="19">
        <v>0</v>
      </c>
      <c r="AE15" s="19">
        <v>45274000</v>
      </c>
      <c r="AF15" s="19">
        <v>0</v>
      </c>
      <c r="AG15" s="19">
        <v>0</v>
      </c>
      <c r="AH15" s="19">
        <f t="shared" si="6"/>
        <v>10530812000</v>
      </c>
      <c r="AI15" s="19">
        <v>82000000</v>
      </c>
      <c r="AJ15" s="19">
        <v>210669000</v>
      </c>
      <c r="AK15" s="19">
        <v>83435000</v>
      </c>
      <c r="AL15" s="19">
        <v>9805000</v>
      </c>
      <c r="AM15" s="19">
        <v>190825000</v>
      </c>
      <c r="AN15" s="19">
        <v>2080790000</v>
      </c>
      <c r="AO15" s="19">
        <v>0</v>
      </c>
      <c r="AP15" s="19">
        <v>39755000</v>
      </c>
      <c r="AQ15" s="19">
        <v>244099000</v>
      </c>
      <c r="AR15" s="19">
        <v>268087000</v>
      </c>
      <c r="AS15" s="19">
        <v>1790152000</v>
      </c>
      <c r="AT15" s="19">
        <v>109467000</v>
      </c>
      <c r="AU15" s="19">
        <v>384000000</v>
      </c>
      <c r="AV15" s="19">
        <v>3604774000</v>
      </c>
      <c r="AW15" s="19">
        <v>59725000</v>
      </c>
      <c r="AX15" s="19">
        <v>525254000</v>
      </c>
      <c r="AY15" s="19">
        <v>10000000</v>
      </c>
      <c r="AZ15" s="19">
        <v>791975000</v>
      </c>
      <c r="BA15" s="19">
        <v>0</v>
      </c>
      <c r="BB15" s="19">
        <v>46000000</v>
      </c>
      <c r="BC15" s="19">
        <v>0</v>
      </c>
      <c r="BD15" s="19">
        <v>0</v>
      </c>
      <c r="BE15" s="19">
        <v>2931888000</v>
      </c>
      <c r="BF15" s="19">
        <f t="shared" si="7"/>
        <v>31982261000</v>
      </c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</row>
    <row r="16" spans="1:114" s="7" customFormat="1" ht="11.25">
      <c r="A16" s="13" t="s">
        <v>610</v>
      </c>
      <c r="B16" s="14" t="s">
        <v>611</v>
      </c>
      <c r="C16" s="20">
        <f t="shared" si="0"/>
        <v>28409154174.91</v>
      </c>
      <c r="D16" s="20">
        <v>3473850808.15</v>
      </c>
      <c r="E16" s="20">
        <f t="shared" si="1"/>
        <v>765076754.53</v>
      </c>
      <c r="F16" s="20">
        <v>130978464.69</v>
      </c>
      <c r="G16" s="20">
        <v>304517433</v>
      </c>
      <c r="H16" s="20">
        <v>4701774</v>
      </c>
      <c r="I16" s="20">
        <v>9939282.69</v>
      </c>
      <c r="J16" s="20">
        <v>314939800.15</v>
      </c>
      <c r="K16" s="20">
        <f t="shared" si="2"/>
        <v>5717874682.38</v>
      </c>
      <c r="L16" s="20">
        <v>5642938018.38</v>
      </c>
      <c r="M16" s="20">
        <v>74936664</v>
      </c>
      <c r="N16" s="20">
        <f t="shared" si="3"/>
        <v>18452351929.85</v>
      </c>
      <c r="O16" s="20">
        <v>7407965237.54</v>
      </c>
      <c r="P16" s="20">
        <v>11044386692.31</v>
      </c>
      <c r="Q16" s="20">
        <f t="shared" si="4"/>
        <v>0</v>
      </c>
      <c r="R16" s="20">
        <v>0</v>
      </c>
      <c r="S16" s="20">
        <v>0</v>
      </c>
      <c r="T16" s="20">
        <v>1137700387.15</v>
      </c>
      <c r="U16" s="20">
        <f t="shared" si="5"/>
        <v>12867336933.000002</v>
      </c>
      <c r="V16" s="20">
        <v>0</v>
      </c>
      <c r="W16" s="20">
        <v>5717743314.46</v>
      </c>
      <c r="X16" s="20">
        <v>2150032319.77</v>
      </c>
      <c r="Y16" s="20">
        <v>449559152.31</v>
      </c>
      <c r="Z16" s="20">
        <v>310347738.46</v>
      </c>
      <c r="AA16" s="20">
        <v>4162198331.08</v>
      </c>
      <c r="AB16" s="20">
        <v>0</v>
      </c>
      <c r="AC16" s="20">
        <v>12692307.69</v>
      </c>
      <c r="AD16" s="20">
        <v>26035730.77</v>
      </c>
      <c r="AE16" s="20">
        <v>12692307.69</v>
      </c>
      <c r="AF16" s="20">
        <v>26035730.77</v>
      </c>
      <c r="AG16" s="20">
        <v>1137700387.15</v>
      </c>
      <c r="AH16" s="20">
        <f t="shared" si="6"/>
        <v>11776877358.22</v>
      </c>
      <c r="AI16" s="20">
        <v>30461538.46</v>
      </c>
      <c r="AJ16" s="20">
        <v>255209307.69</v>
      </c>
      <c r="AK16" s="20">
        <v>0</v>
      </c>
      <c r="AL16" s="20">
        <v>0</v>
      </c>
      <c r="AM16" s="20">
        <v>75563562.46</v>
      </c>
      <c r="AN16" s="20">
        <v>6546697021.62</v>
      </c>
      <c r="AO16" s="20">
        <v>0</v>
      </c>
      <c r="AP16" s="20">
        <v>189369230.77</v>
      </c>
      <c r="AQ16" s="20">
        <v>43153846.15</v>
      </c>
      <c r="AR16" s="20">
        <v>177590769.23</v>
      </c>
      <c r="AS16" s="20">
        <v>685572461.54</v>
      </c>
      <c r="AT16" s="20">
        <v>0</v>
      </c>
      <c r="AU16" s="20">
        <v>310326923.08</v>
      </c>
      <c r="AV16" s="20">
        <v>1440584205.92</v>
      </c>
      <c r="AW16" s="20">
        <v>0</v>
      </c>
      <c r="AX16" s="20">
        <v>282667846.15</v>
      </c>
      <c r="AY16" s="20">
        <v>25034307.69</v>
      </c>
      <c r="AZ16" s="20">
        <v>1035607875.92</v>
      </c>
      <c r="BA16" s="20">
        <v>19038461.54</v>
      </c>
      <c r="BB16" s="20">
        <v>25384615.38</v>
      </c>
      <c r="BC16" s="20">
        <v>634615384.62</v>
      </c>
      <c r="BD16" s="20">
        <v>0</v>
      </c>
      <c r="BE16" s="20">
        <v>0</v>
      </c>
      <c r="BF16" s="20">
        <f t="shared" si="7"/>
        <v>24644214291.22</v>
      </c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</row>
    <row r="17" spans="1:114" s="7" customFormat="1" ht="11.25">
      <c r="A17" s="9" t="s">
        <v>612</v>
      </c>
      <c r="B17" s="10" t="s">
        <v>613</v>
      </c>
      <c r="C17" s="18">
        <f t="shared" si="0"/>
        <v>347839124491</v>
      </c>
      <c r="D17" s="18">
        <v>1598623127</v>
      </c>
      <c r="E17" s="18">
        <f t="shared" si="1"/>
        <v>122888667337</v>
      </c>
      <c r="F17" s="18">
        <v>103240609909</v>
      </c>
      <c r="G17" s="18">
        <v>4194848529</v>
      </c>
      <c r="H17" s="18">
        <v>5805810271</v>
      </c>
      <c r="I17" s="18">
        <v>0</v>
      </c>
      <c r="J17" s="18">
        <v>9647398628</v>
      </c>
      <c r="K17" s="18">
        <f t="shared" si="2"/>
        <v>47957872441</v>
      </c>
      <c r="L17" s="18">
        <v>31721221880</v>
      </c>
      <c r="M17" s="18">
        <v>16236650561</v>
      </c>
      <c r="N17" s="18">
        <f t="shared" si="3"/>
        <v>175393961586</v>
      </c>
      <c r="O17" s="18">
        <v>104120501984</v>
      </c>
      <c r="P17" s="18">
        <v>71273459602</v>
      </c>
      <c r="Q17" s="18">
        <f t="shared" si="4"/>
        <v>0</v>
      </c>
      <c r="R17" s="18">
        <v>0</v>
      </c>
      <c r="S17" s="18">
        <v>0</v>
      </c>
      <c r="T17" s="18">
        <v>18713644921</v>
      </c>
      <c r="U17" s="18">
        <f t="shared" si="5"/>
        <v>200766758134</v>
      </c>
      <c r="V17" s="18">
        <v>0</v>
      </c>
      <c r="W17" s="18">
        <v>96226406567</v>
      </c>
      <c r="X17" s="18">
        <v>46774800356</v>
      </c>
      <c r="Y17" s="18">
        <v>10576269280</v>
      </c>
      <c r="Z17" s="18">
        <v>5314844000</v>
      </c>
      <c r="AA17" s="18">
        <v>26104094707</v>
      </c>
      <c r="AB17" s="18">
        <v>0</v>
      </c>
      <c r="AC17" s="18">
        <v>3925740700</v>
      </c>
      <c r="AD17" s="18">
        <v>0</v>
      </c>
      <c r="AE17" s="18">
        <v>6813841323</v>
      </c>
      <c r="AF17" s="18">
        <v>5030761201</v>
      </c>
      <c r="AG17" s="18">
        <v>18713644371</v>
      </c>
      <c r="AH17" s="18">
        <f t="shared" si="6"/>
        <v>141793270158</v>
      </c>
      <c r="AI17" s="18">
        <v>622716500</v>
      </c>
      <c r="AJ17" s="18">
        <v>8077888201</v>
      </c>
      <c r="AK17" s="18">
        <v>23884650665</v>
      </c>
      <c r="AL17" s="18">
        <v>961266035</v>
      </c>
      <c r="AM17" s="18">
        <v>10109351558</v>
      </c>
      <c r="AN17" s="18">
        <v>31695791689</v>
      </c>
      <c r="AO17" s="18">
        <v>351469080</v>
      </c>
      <c r="AP17" s="18">
        <v>1586566000</v>
      </c>
      <c r="AQ17" s="18">
        <v>6855707312</v>
      </c>
      <c r="AR17" s="18">
        <v>3151698940</v>
      </c>
      <c r="AS17" s="18">
        <v>2760503168</v>
      </c>
      <c r="AT17" s="18">
        <v>173888906</v>
      </c>
      <c r="AU17" s="18">
        <v>4592236062</v>
      </c>
      <c r="AV17" s="18">
        <v>587180189</v>
      </c>
      <c r="AW17" s="18">
        <v>1105235000</v>
      </c>
      <c r="AX17" s="18">
        <v>5324337920</v>
      </c>
      <c r="AY17" s="18">
        <v>254344725</v>
      </c>
      <c r="AZ17" s="18">
        <v>17792458608</v>
      </c>
      <c r="BA17" s="18">
        <v>338457000</v>
      </c>
      <c r="BB17" s="18">
        <v>194156600</v>
      </c>
      <c r="BC17" s="18">
        <v>21373366000</v>
      </c>
      <c r="BD17" s="18">
        <v>0</v>
      </c>
      <c r="BE17" s="18">
        <v>0</v>
      </c>
      <c r="BF17" s="18">
        <f t="shared" si="7"/>
        <v>342560028292</v>
      </c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</row>
    <row r="18" spans="1:114" s="7" customFormat="1" ht="11.25">
      <c r="A18" s="11" t="s">
        <v>614</v>
      </c>
      <c r="B18" s="12" t="s">
        <v>615</v>
      </c>
      <c r="C18" s="19">
        <f t="shared" si="0"/>
        <v>28409154174.91</v>
      </c>
      <c r="D18" s="19">
        <v>3473850808.15</v>
      </c>
      <c r="E18" s="19">
        <f t="shared" si="1"/>
        <v>765076754.53</v>
      </c>
      <c r="F18" s="19">
        <v>130978464.69</v>
      </c>
      <c r="G18" s="19">
        <v>304517433</v>
      </c>
      <c r="H18" s="19">
        <v>4701774</v>
      </c>
      <c r="I18" s="19">
        <v>9939282.69</v>
      </c>
      <c r="J18" s="19">
        <v>314939800.15</v>
      </c>
      <c r="K18" s="19">
        <f t="shared" si="2"/>
        <v>5717874682.38</v>
      </c>
      <c r="L18" s="19">
        <v>5642938018.38</v>
      </c>
      <c r="M18" s="19">
        <v>74936664</v>
      </c>
      <c r="N18" s="19">
        <f t="shared" si="3"/>
        <v>18452351929.85</v>
      </c>
      <c r="O18" s="19">
        <v>7407965237.54</v>
      </c>
      <c r="P18" s="19">
        <v>11044386692.31</v>
      </c>
      <c r="Q18" s="19">
        <f t="shared" si="4"/>
        <v>0</v>
      </c>
      <c r="R18" s="19">
        <v>0</v>
      </c>
      <c r="S18" s="19">
        <v>0</v>
      </c>
      <c r="T18" s="19">
        <v>1137700387.15</v>
      </c>
      <c r="U18" s="19">
        <f t="shared" si="5"/>
        <v>12867336933.000002</v>
      </c>
      <c r="V18" s="19">
        <v>0</v>
      </c>
      <c r="W18" s="19">
        <v>5717743314.46</v>
      </c>
      <c r="X18" s="19">
        <v>2150032319.77</v>
      </c>
      <c r="Y18" s="19">
        <v>449559152.31</v>
      </c>
      <c r="Z18" s="19">
        <v>310347738.46</v>
      </c>
      <c r="AA18" s="19">
        <v>4162198331.08</v>
      </c>
      <c r="AB18" s="19">
        <v>0</v>
      </c>
      <c r="AC18" s="19">
        <v>12692307.69</v>
      </c>
      <c r="AD18" s="19">
        <v>26035730.77</v>
      </c>
      <c r="AE18" s="19">
        <v>12692307.69</v>
      </c>
      <c r="AF18" s="19">
        <v>26035730.77</v>
      </c>
      <c r="AG18" s="19">
        <v>1137700387.15</v>
      </c>
      <c r="AH18" s="19">
        <f t="shared" si="6"/>
        <v>11776877358.22</v>
      </c>
      <c r="AI18" s="19">
        <v>30461538.46</v>
      </c>
      <c r="AJ18" s="19">
        <v>255209307.69</v>
      </c>
      <c r="AK18" s="19">
        <v>0</v>
      </c>
      <c r="AL18" s="19">
        <v>0</v>
      </c>
      <c r="AM18" s="19">
        <v>75563562.46</v>
      </c>
      <c r="AN18" s="19">
        <v>6546697021.62</v>
      </c>
      <c r="AO18" s="19">
        <v>0</v>
      </c>
      <c r="AP18" s="19">
        <v>189369230.77</v>
      </c>
      <c r="AQ18" s="19">
        <v>43153846.15</v>
      </c>
      <c r="AR18" s="19">
        <v>177590769.23</v>
      </c>
      <c r="AS18" s="19">
        <v>685572461.54</v>
      </c>
      <c r="AT18" s="19">
        <v>0</v>
      </c>
      <c r="AU18" s="19">
        <v>310326923.08</v>
      </c>
      <c r="AV18" s="19">
        <v>1440584205.92</v>
      </c>
      <c r="AW18" s="19">
        <v>0</v>
      </c>
      <c r="AX18" s="19">
        <v>282667846.15</v>
      </c>
      <c r="AY18" s="19">
        <v>25034307.69</v>
      </c>
      <c r="AZ18" s="19">
        <v>1035607875.92</v>
      </c>
      <c r="BA18" s="19">
        <v>19038461.54</v>
      </c>
      <c r="BB18" s="19">
        <v>25384615.38</v>
      </c>
      <c r="BC18" s="19">
        <v>634615384.62</v>
      </c>
      <c r="BD18" s="19">
        <v>0</v>
      </c>
      <c r="BE18" s="19">
        <v>0</v>
      </c>
      <c r="BF18" s="19">
        <f t="shared" si="7"/>
        <v>24644214291.22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1:114" s="7" customFormat="1" ht="11.25">
      <c r="A19" s="13" t="s">
        <v>616</v>
      </c>
      <c r="B19" s="14" t="s">
        <v>617</v>
      </c>
      <c r="C19" s="20">
        <f t="shared" si="0"/>
        <v>95032880553</v>
      </c>
      <c r="D19" s="20">
        <v>742421658</v>
      </c>
      <c r="E19" s="20">
        <f t="shared" si="1"/>
        <v>4897303208</v>
      </c>
      <c r="F19" s="20">
        <v>3088921430</v>
      </c>
      <c r="G19" s="20">
        <v>1222815974</v>
      </c>
      <c r="H19" s="20">
        <v>0</v>
      </c>
      <c r="I19" s="20">
        <v>355672898</v>
      </c>
      <c r="J19" s="20">
        <v>229892906</v>
      </c>
      <c r="K19" s="20">
        <f t="shared" si="2"/>
        <v>16593390311</v>
      </c>
      <c r="L19" s="20">
        <v>16534490885</v>
      </c>
      <c r="M19" s="20">
        <v>58899426</v>
      </c>
      <c r="N19" s="20">
        <f t="shared" si="3"/>
        <v>72799765376</v>
      </c>
      <c r="O19" s="20">
        <v>55796127376</v>
      </c>
      <c r="P19" s="20">
        <v>17003638000</v>
      </c>
      <c r="Q19" s="20">
        <f t="shared" si="4"/>
        <v>0</v>
      </c>
      <c r="R19" s="20">
        <v>0</v>
      </c>
      <c r="S19" s="20">
        <v>0</v>
      </c>
      <c r="T19" s="20">
        <v>11080397499</v>
      </c>
      <c r="U19" s="20">
        <f t="shared" si="5"/>
        <v>67784495721</v>
      </c>
      <c r="V19" s="20">
        <v>0</v>
      </c>
      <c r="W19" s="20">
        <v>52768178376</v>
      </c>
      <c r="X19" s="20">
        <v>5345036663</v>
      </c>
      <c r="Y19" s="20">
        <v>1184922312</v>
      </c>
      <c r="Z19" s="20">
        <v>554542400</v>
      </c>
      <c r="AA19" s="20">
        <v>3859762934</v>
      </c>
      <c r="AB19" s="20">
        <v>0</v>
      </c>
      <c r="AC19" s="20">
        <v>1594301770</v>
      </c>
      <c r="AD19" s="20">
        <v>830431266</v>
      </c>
      <c r="AE19" s="20">
        <v>425000000</v>
      </c>
      <c r="AF19" s="20">
        <v>1222320000</v>
      </c>
      <c r="AG19" s="20">
        <v>0</v>
      </c>
      <c r="AH19" s="20">
        <f t="shared" si="6"/>
        <v>25617629857</v>
      </c>
      <c r="AI19" s="20">
        <v>3750000</v>
      </c>
      <c r="AJ19" s="20">
        <v>932194695</v>
      </c>
      <c r="AK19" s="20">
        <v>2158217756</v>
      </c>
      <c r="AL19" s="20">
        <v>0</v>
      </c>
      <c r="AM19" s="20">
        <v>1101602648</v>
      </c>
      <c r="AN19" s="20">
        <v>11191197419</v>
      </c>
      <c r="AO19" s="20">
        <v>100000000</v>
      </c>
      <c r="AP19" s="20">
        <v>56990268</v>
      </c>
      <c r="AQ19" s="20">
        <v>4828744950</v>
      </c>
      <c r="AR19" s="20">
        <v>94400000</v>
      </c>
      <c r="AS19" s="20">
        <v>1505127500</v>
      </c>
      <c r="AT19" s="20">
        <v>86000000</v>
      </c>
      <c r="AU19" s="20">
        <v>737070000</v>
      </c>
      <c r="AV19" s="20">
        <v>0</v>
      </c>
      <c r="AW19" s="20">
        <v>80417046</v>
      </c>
      <c r="AX19" s="20">
        <v>528039295</v>
      </c>
      <c r="AY19" s="20">
        <v>35000000</v>
      </c>
      <c r="AZ19" s="20">
        <v>1902878280</v>
      </c>
      <c r="BA19" s="20">
        <v>6000000</v>
      </c>
      <c r="BB19" s="20">
        <v>0</v>
      </c>
      <c r="BC19" s="20">
        <v>270000000</v>
      </c>
      <c r="BD19" s="20">
        <v>0</v>
      </c>
      <c r="BE19" s="20">
        <v>11080397499</v>
      </c>
      <c r="BF19" s="20">
        <f t="shared" si="7"/>
        <v>93402125578</v>
      </c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spans="1:114" s="7" customFormat="1" ht="11.25">
      <c r="A20" s="11" t="s">
        <v>618</v>
      </c>
      <c r="B20" s="12" t="s">
        <v>619</v>
      </c>
      <c r="C20" s="19">
        <f t="shared" si="0"/>
        <v>46439897516.1</v>
      </c>
      <c r="D20" s="19">
        <v>304211600</v>
      </c>
      <c r="E20" s="19">
        <f t="shared" si="1"/>
        <v>1565051016.1</v>
      </c>
      <c r="F20" s="19">
        <v>305750500</v>
      </c>
      <c r="G20" s="19">
        <v>996356900</v>
      </c>
      <c r="H20" s="19">
        <v>0</v>
      </c>
      <c r="I20" s="19">
        <v>57800600</v>
      </c>
      <c r="J20" s="19">
        <v>205143016.1</v>
      </c>
      <c r="K20" s="19">
        <f t="shared" si="2"/>
        <v>4304711400</v>
      </c>
      <c r="L20" s="19">
        <v>3744241600</v>
      </c>
      <c r="M20" s="19">
        <v>560469800</v>
      </c>
      <c r="N20" s="19">
        <f t="shared" si="3"/>
        <v>40265923500</v>
      </c>
      <c r="O20" s="19">
        <v>22832971700</v>
      </c>
      <c r="P20" s="19">
        <v>17432951800</v>
      </c>
      <c r="Q20" s="19">
        <f t="shared" si="4"/>
        <v>0</v>
      </c>
      <c r="R20" s="19">
        <v>0</v>
      </c>
      <c r="S20" s="19">
        <v>0</v>
      </c>
      <c r="T20" s="19">
        <v>0</v>
      </c>
      <c r="U20" s="19">
        <f t="shared" si="5"/>
        <v>26610610400</v>
      </c>
      <c r="V20" s="19">
        <v>0</v>
      </c>
      <c r="W20" s="19">
        <v>21751232800</v>
      </c>
      <c r="X20" s="19">
        <v>2537601000</v>
      </c>
      <c r="Y20" s="19">
        <v>327724100</v>
      </c>
      <c r="Z20" s="19">
        <v>172920000</v>
      </c>
      <c r="AA20" s="19">
        <v>1137665100</v>
      </c>
      <c r="AB20" s="19">
        <v>0</v>
      </c>
      <c r="AC20" s="19">
        <v>328993500</v>
      </c>
      <c r="AD20" s="19">
        <v>20147600</v>
      </c>
      <c r="AE20" s="19">
        <v>76181600</v>
      </c>
      <c r="AF20" s="19">
        <v>258144700</v>
      </c>
      <c r="AG20" s="19">
        <v>0</v>
      </c>
      <c r="AH20" s="19">
        <f t="shared" si="6"/>
        <v>19725938100</v>
      </c>
      <c r="AI20" s="19">
        <v>43725000</v>
      </c>
      <c r="AJ20" s="19">
        <v>368190900</v>
      </c>
      <c r="AK20" s="19">
        <v>0</v>
      </c>
      <c r="AL20" s="19">
        <v>0</v>
      </c>
      <c r="AM20" s="19">
        <v>482081600</v>
      </c>
      <c r="AN20" s="19">
        <v>7946858700</v>
      </c>
      <c r="AO20" s="19">
        <v>0</v>
      </c>
      <c r="AP20" s="19">
        <v>44000000</v>
      </c>
      <c r="AQ20" s="19">
        <v>5285425200</v>
      </c>
      <c r="AR20" s="19">
        <v>451312400</v>
      </c>
      <c r="AS20" s="19">
        <v>2145762300</v>
      </c>
      <c r="AT20" s="19">
        <v>20900000</v>
      </c>
      <c r="AU20" s="19">
        <v>808264600</v>
      </c>
      <c r="AV20" s="19">
        <v>927724600</v>
      </c>
      <c r="AW20" s="19">
        <v>41800000</v>
      </c>
      <c r="AX20" s="19">
        <v>94594500</v>
      </c>
      <c r="AY20" s="19">
        <v>11000000</v>
      </c>
      <c r="AZ20" s="19">
        <v>951998300</v>
      </c>
      <c r="BA20" s="19">
        <v>19800000</v>
      </c>
      <c r="BB20" s="19">
        <v>82500000</v>
      </c>
      <c r="BC20" s="19">
        <v>0</v>
      </c>
      <c r="BD20" s="19">
        <v>0</v>
      </c>
      <c r="BE20" s="19">
        <v>4119790400</v>
      </c>
      <c r="BF20" s="19">
        <f t="shared" si="7"/>
        <v>46336548500</v>
      </c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  <row r="21" spans="1:114" s="7" customFormat="1" ht="11.25">
      <c r="A21" s="13" t="s">
        <v>620</v>
      </c>
      <c r="B21" s="14" t="s">
        <v>621</v>
      </c>
      <c r="C21" s="20">
        <f t="shared" si="0"/>
        <v>157446198000</v>
      </c>
      <c r="D21" s="20">
        <v>1894246000</v>
      </c>
      <c r="E21" s="20">
        <f t="shared" si="1"/>
        <v>12293480000</v>
      </c>
      <c r="F21" s="20">
        <v>5275301000</v>
      </c>
      <c r="G21" s="20">
        <v>1658219000</v>
      </c>
      <c r="H21" s="20">
        <v>0</v>
      </c>
      <c r="I21" s="20">
        <v>384667000</v>
      </c>
      <c r="J21" s="20">
        <v>4975293000</v>
      </c>
      <c r="K21" s="20">
        <f t="shared" si="2"/>
        <v>18700707000</v>
      </c>
      <c r="L21" s="20">
        <v>18593736000</v>
      </c>
      <c r="M21" s="20">
        <v>106971000</v>
      </c>
      <c r="N21" s="20">
        <f t="shared" si="3"/>
        <v>124557765000</v>
      </c>
      <c r="O21" s="20">
        <v>98331963000</v>
      </c>
      <c r="P21" s="20">
        <v>26225802000</v>
      </c>
      <c r="Q21" s="20">
        <f t="shared" si="4"/>
        <v>0</v>
      </c>
      <c r="R21" s="20">
        <v>0</v>
      </c>
      <c r="S21" s="20">
        <v>0</v>
      </c>
      <c r="T21" s="20">
        <v>18845865000</v>
      </c>
      <c r="U21" s="20">
        <f t="shared" si="5"/>
        <v>110522304000</v>
      </c>
      <c r="V21" s="20">
        <v>0</v>
      </c>
      <c r="W21" s="20">
        <v>94796700000</v>
      </c>
      <c r="X21" s="20">
        <v>6171787000</v>
      </c>
      <c r="Y21" s="20">
        <v>1341578000</v>
      </c>
      <c r="Z21" s="20">
        <v>579311000</v>
      </c>
      <c r="AA21" s="20">
        <v>4783147000</v>
      </c>
      <c r="AB21" s="20">
        <v>0</v>
      </c>
      <c r="AC21" s="20">
        <v>1776478000</v>
      </c>
      <c r="AD21" s="20">
        <v>306991000</v>
      </c>
      <c r="AE21" s="20">
        <v>766312000</v>
      </c>
      <c r="AF21" s="20">
        <v>0</v>
      </c>
      <c r="AG21" s="20">
        <v>0</v>
      </c>
      <c r="AH21" s="20">
        <f t="shared" si="6"/>
        <v>36997882000</v>
      </c>
      <c r="AI21" s="20">
        <v>589830000</v>
      </c>
      <c r="AJ21" s="20">
        <v>1024897000</v>
      </c>
      <c r="AK21" s="20">
        <v>516199000</v>
      </c>
      <c r="AL21" s="20">
        <v>11500000</v>
      </c>
      <c r="AM21" s="20">
        <v>1429259000</v>
      </c>
      <c r="AN21" s="20">
        <v>12373013000</v>
      </c>
      <c r="AO21" s="20">
        <v>0</v>
      </c>
      <c r="AP21" s="20">
        <v>122499000</v>
      </c>
      <c r="AQ21" s="20">
        <v>5630174000</v>
      </c>
      <c r="AR21" s="20">
        <v>152349000</v>
      </c>
      <c r="AS21" s="20">
        <v>4920848000</v>
      </c>
      <c r="AT21" s="20">
        <v>25000000</v>
      </c>
      <c r="AU21" s="20">
        <v>2535423000</v>
      </c>
      <c r="AV21" s="20">
        <v>3023443000</v>
      </c>
      <c r="AW21" s="20">
        <v>559165000</v>
      </c>
      <c r="AX21" s="20">
        <v>588898000</v>
      </c>
      <c r="AY21" s="20">
        <v>59487000</v>
      </c>
      <c r="AZ21" s="20">
        <v>3347698000</v>
      </c>
      <c r="BA21" s="20">
        <v>53560000</v>
      </c>
      <c r="BB21" s="20">
        <v>34640000</v>
      </c>
      <c r="BC21" s="20">
        <v>0</v>
      </c>
      <c r="BD21" s="20">
        <v>0</v>
      </c>
      <c r="BE21" s="20">
        <v>18845865000</v>
      </c>
      <c r="BF21" s="20">
        <f t="shared" si="7"/>
        <v>147520186000</v>
      </c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</row>
    <row r="22" spans="1:114" s="7" customFormat="1" ht="11.25">
      <c r="A22" s="11" t="s">
        <v>622</v>
      </c>
      <c r="B22" s="12" t="s">
        <v>623</v>
      </c>
      <c r="C22" s="19">
        <f t="shared" si="0"/>
        <v>89644785305</v>
      </c>
      <c r="D22" s="19">
        <v>2199653289</v>
      </c>
      <c r="E22" s="19">
        <f t="shared" si="1"/>
        <v>3532673738</v>
      </c>
      <c r="F22" s="19">
        <v>1670119821</v>
      </c>
      <c r="G22" s="19">
        <v>1101235341</v>
      </c>
      <c r="H22" s="19">
        <v>0</v>
      </c>
      <c r="I22" s="19">
        <v>313067569</v>
      </c>
      <c r="J22" s="19">
        <v>448251007</v>
      </c>
      <c r="K22" s="19">
        <f t="shared" si="2"/>
        <v>18734386487</v>
      </c>
      <c r="L22" s="19">
        <v>17907921837</v>
      </c>
      <c r="M22" s="19">
        <v>826464650</v>
      </c>
      <c r="N22" s="19">
        <f t="shared" si="3"/>
        <v>62584055973</v>
      </c>
      <c r="O22" s="19">
        <v>37743711826</v>
      </c>
      <c r="P22" s="19">
        <v>24840344147</v>
      </c>
      <c r="Q22" s="19">
        <f t="shared" si="4"/>
        <v>2594015818</v>
      </c>
      <c r="R22" s="19">
        <v>0</v>
      </c>
      <c r="S22" s="19">
        <v>2594015818</v>
      </c>
      <c r="T22" s="19">
        <v>8876756895</v>
      </c>
      <c r="U22" s="19">
        <f t="shared" si="5"/>
        <v>49177019802</v>
      </c>
      <c r="V22" s="19">
        <v>0</v>
      </c>
      <c r="W22" s="19">
        <v>35893851826</v>
      </c>
      <c r="X22" s="19">
        <v>5261956029</v>
      </c>
      <c r="Y22" s="19">
        <v>546454166</v>
      </c>
      <c r="Z22" s="19">
        <v>385805300</v>
      </c>
      <c r="AA22" s="19">
        <v>3965226479</v>
      </c>
      <c r="AB22" s="19">
        <v>0</v>
      </c>
      <c r="AC22" s="19">
        <v>2070620202</v>
      </c>
      <c r="AD22" s="19">
        <v>27660000</v>
      </c>
      <c r="AE22" s="19">
        <v>0</v>
      </c>
      <c r="AF22" s="19">
        <v>1025445800</v>
      </c>
      <c r="AG22" s="19">
        <v>0</v>
      </c>
      <c r="AH22" s="19">
        <f t="shared" si="6"/>
        <v>35731004366</v>
      </c>
      <c r="AI22" s="19">
        <v>319278500</v>
      </c>
      <c r="AJ22" s="19">
        <v>874380000</v>
      </c>
      <c r="AK22" s="19">
        <v>134906000</v>
      </c>
      <c r="AL22" s="19">
        <v>869955280</v>
      </c>
      <c r="AM22" s="19">
        <v>1736440683</v>
      </c>
      <c r="AN22" s="19">
        <v>12979801350</v>
      </c>
      <c r="AO22" s="19">
        <v>0</v>
      </c>
      <c r="AP22" s="19">
        <v>0</v>
      </c>
      <c r="AQ22" s="19">
        <v>8203872465</v>
      </c>
      <c r="AR22" s="19">
        <v>462900000</v>
      </c>
      <c r="AS22" s="19">
        <v>3428776900</v>
      </c>
      <c r="AT22" s="19">
        <v>10000000</v>
      </c>
      <c r="AU22" s="19">
        <v>1803261000</v>
      </c>
      <c r="AV22" s="19">
        <v>2774164696</v>
      </c>
      <c r="AW22" s="19">
        <v>246950000</v>
      </c>
      <c r="AX22" s="19">
        <v>405956000</v>
      </c>
      <c r="AY22" s="19">
        <v>25000000</v>
      </c>
      <c r="AZ22" s="19">
        <v>1160361492</v>
      </c>
      <c r="BA22" s="19">
        <v>40000000</v>
      </c>
      <c r="BB22" s="19">
        <v>0</v>
      </c>
      <c r="BC22" s="19">
        <v>255000000</v>
      </c>
      <c r="BD22" s="19">
        <v>0</v>
      </c>
      <c r="BE22" s="19">
        <v>8876756895</v>
      </c>
      <c r="BF22" s="19">
        <f t="shared" si="7"/>
        <v>84908024168</v>
      </c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</row>
    <row r="23" spans="1:114" s="7" customFormat="1" ht="11.25">
      <c r="A23" s="13" t="s">
        <v>624</v>
      </c>
      <c r="B23" s="14" t="s">
        <v>625</v>
      </c>
      <c r="C23" s="20">
        <f t="shared" si="0"/>
        <v>47400168200</v>
      </c>
      <c r="D23" s="20">
        <v>67587300</v>
      </c>
      <c r="E23" s="20">
        <f t="shared" si="1"/>
        <v>4670185300</v>
      </c>
      <c r="F23" s="20">
        <v>1732856400</v>
      </c>
      <c r="G23" s="20">
        <v>2315364700</v>
      </c>
      <c r="H23" s="20">
        <v>0</v>
      </c>
      <c r="I23" s="20">
        <v>460358800</v>
      </c>
      <c r="J23" s="20">
        <v>161605400</v>
      </c>
      <c r="K23" s="20">
        <f t="shared" si="2"/>
        <v>13421611500</v>
      </c>
      <c r="L23" s="20">
        <v>13355444300</v>
      </c>
      <c r="M23" s="20">
        <v>66167200</v>
      </c>
      <c r="N23" s="20">
        <f t="shared" si="3"/>
        <v>29240784100</v>
      </c>
      <c r="O23" s="20">
        <v>10408718100</v>
      </c>
      <c r="P23" s="20">
        <v>18832066000</v>
      </c>
      <c r="Q23" s="20">
        <f t="shared" si="4"/>
        <v>0</v>
      </c>
      <c r="R23" s="20">
        <v>0</v>
      </c>
      <c r="S23" s="20">
        <v>0</v>
      </c>
      <c r="T23" s="20">
        <v>2186112403.2</v>
      </c>
      <c r="U23" s="20">
        <f t="shared" si="5"/>
        <v>23635413761.3</v>
      </c>
      <c r="V23" s="20">
        <v>0</v>
      </c>
      <c r="W23" s="20">
        <v>9498508158.7</v>
      </c>
      <c r="X23" s="20">
        <v>5308989524.3</v>
      </c>
      <c r="Y23" s="20">
        <v>722161825</v>
      </c>
      <c r="Z23" s="20">
        <v>227397775</v>
      </c>
      <c r="AA23" s="20">
        <v>4604466643.7</v>
      </c>
      <c r="AB23" s="20">
        <v>0</v>
      </c>
      <c r="AC23" s="20">
        <v>2033408072.3</v>
      </c>
      <c r="AD23" s="20">
        <v>844550091</v>
      </c>
      <c r="AE23" s="20">
        <v>80715671.3</v>
      </c>
      <c r="AF23" s="20">
        <v>315216000</v>
      </c>
      <c r="AG23" s="20">
        <v>0</v>
      </c>
      <c r="AH23" s="20">
        <f t="shared" si="6"/>
        <v>26636197761.800003</v>
      </c>
      <c r="AI23" s="20">
        <v>550000000</v>
      </c>
      <c r="AJ23" s="20">
        <v>3201041151</v>
      </c>
      <c r="AK23" s="20">
        <v>0</v>
      </c>
      <c r="AL23" s="20">
        <v>0</v>
      </c>
      <c r="AM23" s="20">
        <v>2146531390.3</v>
      </c>
      <c r="AN23" s="20">
        <v>7343347485.1</v>
      </c>
      <c r="AO23" s="20">
        <v>11165000</v>
      </c>
      <c r="AP23" s="20">
        <v>187367785</v>
      </c>
      <c r="AQ23" s="20">
        <v>4694189500</v>
      </c>
      <c r="AR23" s="20">
        <v>762545300</v>
      </c>
      <c r="AS23" s="20">
        <v>3387293800</v>
      </c>
      <c r="AT23" s="20">
        <v>0</v>
      </c>
      <c r="AU23" s="20">
        <v>988132200</v>
      </c>
      <c r="AV23" s="20">
        <v>2750000</v>
      </c>
      <c r="AW23" s="20">
        <v>175606750</v>
      </c>
      <c r="AX23" s="20">
        <v>56210000</v>
      </c>
      <c r="AY23" s="20">
        <v>89650000</v>
      </c>
      <c r="AZ23" s="20">
        <v>2275662800.4</v>
      </c>
      <c r="BA23" s="20">
        <v>218704200</v>
      </c>
      <c r="BB23" s="20">
        <v>546000400</v>
      </c>
      <c r="BC23" s="20">
        <v>0</v>
      </c>
      <c r="BD23" s="20">
        <v>0</v>
      </c>
      <c r="BE23" s="20">
        <v>0</v>
      </c>
      <c r="BF23" s="20">
        <f t="shared" si="7"/>
        <v>50271611523.100006</v>
      </c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</row>
    <row r="24" spans="1:114" s="7" customFormat="1" ht="11.25">
      <c r="A24" s="11" t="s">
        <v>626</v>
      </c>
      <c r="B24" s="12" t="s">
        <v>627</v>
      </c>
      <c r="C24" s="19">
        <f t="shared" si="0"/>
        <v>43158683700</v>
      </c>
      <c r="D24" s="19">
        <v>374258500</v>
      </c>
      <c r="E24" s="19">
        <f t="shared" si="1"/>
        <v>1387822700</v>
      </c>
      <c r="F24" s="19">
        <v>362796500</v>
      </c>
      <c r="G24" s="19">
        <v>923775600</v>
      </c>
      <c r="H24" s="19">
        <v>0</v>
      </c>
      <c r="I24" s="19">
        <v>0</v>
      </c>
      <c r="J24" s="19">
        <v>101250600</v>
      </c>
      <c r="K24" s="19">
        <f t="shared" si="2"/>
        <v>4106042600</v>
      </c>
      <c r="L24" s="19">
        <v>3790979500</v>
      </c>
      <c r="M24" s="19">
        <v>315063100</v>
      </c>
      <c r="N24" s="19">
        <f t="shared" si="3"/>
        <v>37290559900</v>
      </c>
      <c r="O24" s="19">
        <v>8369920900</v>
      </c>
      <c r="P24" s="19">
        <v>28920639000</v>
      </c>
      <c r="Q24" s="19">
        <f t="shared" si="4"/>
        <v>0</v>
      </c>
      <c r="R24" s="19">
        <v>0</v>
      </c>
      <c r="S24" s="19">
        <v>0</v>
      </c>
      <c r="T24" s="19">
        <v>1078862503.4</v>
      </c>
      <c r="U24" s="19">
        <f t="shared" si="5"/>
        <v>11891379033.599998</v>
      </c>
      <c r="V24" s="19">
        <v>0</v>
      </c>
      <c r="W24" s="19">
        <v>6050810691.2</v>
      </c>
      <c r="X24" s="19">
        <v>2040919114.3</v>
      </c>
      <c r="Y24" s="19">
        <v>212690798.1</v>
      </c>
      <c r="Z24" s="19">
        <v>339078740</v>
      </c>
      <c r="AA24" s="19">
        <v>1767991750.8</v>
      </c>
      <c r="AB24" s="19">
        <v>0</v>
      </c>
      <c r="AC24" s="19">
        <v>367920936.9</v>
      </c>
      <c r="AD24" s="19">
        <v>80783002.3</v>
      </c>
      <c r="AE24" s="19">
        <v>0</v>
      </c>
      <c r="AF24" s="19">
        <v>1031184000</v>
      </c>
      <c r="AG24" s="19">
        <v>0</v>
      </c>
      <c r="AH24" s="19">
        <f t="shared" si="6"/>
        <v>29710066860.100002</v>
      </c>
      <c r="AI24" s="19">
        <v>56100000</v>
      </c>
      <c r="AJ24" s="19">
        <v>688901796</v>
      </c>
      <c r="AK24" s="19">
        <v>0</v>
      </c>
      <c r="AL24" s="19">
        <v>48400000</v>
      </c>
      <c r="AM24" s="19">
        <v>55239485.4</v>
      </c>
      <c r="AN24" s="19">
        <v>8592892916.3</v>
      </c>
      <c r="AO24" s="19">
        <v>0</v>
      </c>
      <c r="AP24" s="19">
        <v>87757450</v>
      </c>
      <c r="AQ24" s="19">
        <v>13856741223.6</v>
      </c>
      <c r="AR24" s="19">
        <v>179431598.5</v>
      </c>
      <c r="AS24" s="19">
        <v>3751267804.9</v>
      </c>
      <c r="AT24" s="19">
        <v>0</v>
      </c>
      <c r="AU24" s="19">
        <v>1324970911</v>
      </c>
      <c r="AV24" s="19">
        <v>0</v>
      </c>
      <c r="AW24" s="19">
        <v>16500000</v>
      </c>
      <c r="AX24" s="19">
        <v>211394045.5</v>
      </c>
      <c r="AY24" s="19">
        <v>5500000</v>
      </c>
      <c r="AZ24" s="19">
        <v>757969628.9</v>
      </c>
      <c r="BA24" s="19">
        <v>22000000</v>
      </c>
      <c r="BB24" s="19">
        <v>0</v>
      </c>
      <c r="BC24" s="19">
        <v>55000000</v>
      </c>
      <c r="BD24" s="19">
        <v>0</v>
      </c>
      <c r="BE24" s="19">
        <v>0</v>
      </c>
      <c r="BF24" s="19">
        <f t="shared" si="7"/>
        <v>41601445893.7</v>
      </c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</row>
    <row r="25" spans="1:114" s="7" customFormat="1" ht="11.25">
      <c r="A25" s="13" t="s">
        <v>628</v>
      </c>
      <c r="B25" s="14" t="s">
        <v>629</v>
      </c>
      <c r="C25" s="20">
        <f t="shared" si="0"/>
        <v>107105842800</v>
      </c>
      <c r="D25" s="20">
        <v>1065232300</v>
      </c>
      <c r="E25" s="20">
        <f t="shared" si="1"/>
        <v>4915590900</v>
      </c>
      <c r="F25" s="20">
        <v>1400026100</v>
      </c>
      <c r="G25" s="20">
        <v>2991909800</v>
      </c>
      <c r="H25" s="20">
        <v>0</v>
      </c>
      <c r="I25" s="20">
        <v>393891300</v>
      </c>
      <c r="J25" s="20">
        <v>129763700</v>
      </c>
      <c r="K25" s="20">
        <f t="shared" si="2"/>
        <v>12797200900</v>
      </c>
      <c r="L25" s="20">
        <v>12080190100</v>
      </c>
      <c r="M25" s="20">
        <v>717010800</v>
      </c>
      <c r="N25" s="20">
        <f t="shared" si="3"/>
        <v>88327818700</v>
      </c>
      <c r="O25" s="20">
        <v>64249617300</v>
      </c>
      <c r="P25" s="20">
        <v>24078201400</v>
      </c>
      <c r="Q25" s="20">
        <f t="shared" si="4"/>
        <v>0</v>
      </c>
      <c r="R25" s="20">
        <v>0</v>
      </c>
      <c r="S25" s="20">
        <v>0</v>
      </c>
      <c r="T25" s="20">
        <v>10240458798.9</v>
      </c>
      <c r="U25" s="20">
        <f t="shared" si="5"/>
        <v>81630066564.2</v>
      </c>
      <c r="V25" s="20">
        <v>0</v>
      </c>
      <c r="W25" s="20">
        <v>62302745654.6</v>
      </c>
      <c r="X25" s="20">
        <v>7133150501.4</v>
      </c>
      <c r="Y25" s="20">
        <v>718245942.7</v>
      </c>
      <c r="Z25" s="20">
        <v>1130560200</v>
      </c>
      <c r="AA25" s="20">
        <v>7730400018</v>
      </c>
      <c r="AB25" s="20">
        <v>0</v>
      </c>
      <c r="AC25" s="20">
        <v>1865623897.5</v>
      </c>
      <c r="AD25" s="20">
        <v>441340350</v>
      </c>
      <c r="AE25" s="20">
        <v>0</v>
      </c>
      <c r="AF25" s="20">
        <v>308000000</v>
      </c>
      <c r="AG25" s="20">
        <v>0</v>
      </c>
      <c r="AH25" s="20">
        <f t="shared" si="6"/>
        <v>27443530943.399998</v>
      </c>
      <c r="AI25" s="20">
        <v>135850000</v>
      </c>
      <c r="AJ25" s="20">
        <v>412939917.5</v>
      </c>
      <c r="AK25" s="20">
        <v>2257282146.9</v>
      </c>
      <c r="AL25" s="20">
        <v>11000000</v>
      </c>
      <c r="AM25" s="20">
        <v>626198749</v>
      </c>
      <c r="AN25" s="20">
        <v>10116664721.9</v>
      </c>
      <c r="AO25" s="20">
        <v>333474244.4</v>
      </c>
      <c r="AP25" s="20">
        <v>408122770</v>
      </c>
      <c r="AQ25" s="20">
        <v>2466225450.7</v>
      </c>
      <c r="AR25" s="20">
        <v>1142929370</v>
      </c>
      <c r="AS25" s="20">
        <v>5782551335</v>
      </c>
      <c r="AT25" s="20">
        <v>1218048546</v>
      </c>
      <c r="AU25" s="20">
        <v>0</v>
      </c>
      <c r="AV25" s="20">
        <v>718651499.5</v>
      </c>
      <c r="AW25" s="20">
        <v>236450500</v>
      </c>
      <c r="AX25" s="20">
        <v>307806455</v>
      </c>
      <c r="AY25" s="20">
        <v>183612000</v>
      </c>
      <c r="AZ25" s="20">
        <v>1063723237.5</v>
      </c>
      <c r="BA25" s="20">
        <v>22000000</v>
      </c>
      <c r="BB25" s="20">
        <v>0</v>
      </c>
      <c r="BC25" s="20">
        <v>0</v>
      </c>
      <c r="BD25" s="20">
        <v>0</v>
      </c>
      <c r="BE25" s="20">
        <v>10240458800</v>
      </c>
      <c r="BF25" s="20">
        <f t="shared" si="7"/>
        <v>109073597507.59999</v>
      </c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</row>
    <row r="26" spans="1:114" s="7" customFormat="1" ht="11.25">
      <c r="A26" s="11" t="s">
        <v>630</v>
      </c>
      <c r="B26" s="12" t="s">
        <v>631</v>
      </c>
      <c r="C26" s="19">
        <f t="shared" si="0"/>
        <v>45487000000</v>
      </c>
      <c r="D26" s="19">
        <v>341872000</v>
      </c>
      <c r="E26" s="19">
        <f t="shared" si="1"/>
        <v>3508716700</v>
      </c>
      <c r="F26" s="19">
        <v>1151360000</v>
      </c>
      <c r="G26" s="19">
        <v>2152392000</v>
      </c>
      <c r="H26" s="19">
        <v>0</v>
      </c>
      <c r="I26" s="19">
        <v>85000000</v>
      </c>
      <c r="J26" s="19">
        <v>119964700</v>
      </c>
      <c r="K26" s="19">
        <f t="shared" si="2"/>
        <v>4694400000</v>
      </c>
      <c r="L26" s="19">
        <v>4090400000</v>
      </c>
      <c r="M26" s="19">
        <v>604000000</v>
      </c>
      <c r="N26" s="19">
        <f t="shared" si="3"/>
        <v>36942011300</v>
      </c>
      <c r="O26" s="19">
        <v>26939410300</v>
      </c>
      <c r="P26" s="19">
        <v>10002601000</v>
      </c>
      <c r="Q26" s="19">
        <f t="shared" si="4"/>
        <v>0</v>
      </c>
      <c r="R26" s="19">
        <v>0</v>
      </c>
      <c r="S26" s="19">
        <v>0</v>
      </c>
      <c r="T26" s="19">
        <v>6424636000</v>
      </c>
      <c r="U26" s="19">
        <f t="shared" si="5"/>
        <v>33847419692</v>
      </c>
      <c r="V26" s="19">
        <v>0</v>
      </c>
      <c r="W26" s="19">
        <v>28816085064</v>
      </c>
      <c r="X26" s="19">
        <v>2102640531</v>
      </c>
      <c r="Y26" s="19">
        <v>306497443</v>
      </c>
      <c r="Z26" s="19">
        <v>275061000</v>
      </c>
      <c r="AA26" s="19">
        <v>1095994925</v>
      </c>
      <c r="AB26" s="19">
        <v>0</v>
      </c>
      <c r="AC26" s="19">
        <v>466049553</v>
      </c>
      <c r="AD26" s="19">
        <v>353571176</v>
      </c>
      <c r="AE26" s="19">
        <v>0</v>
      </c>
      <c r="AF26" s="19">
        <v>431520000</v>
      </c>
      <c r="AG26" s="19">
        <v>0</v>
      </c>
      <c r="AH26" s="19">
        <f t="shared" si="6"/>
        <v>12600626900</v>
      </c>
      <c r="AI26" s="19">
        <v>21000000</v>
      </c>
      <c r="AJ26" s="19">
        <v>559495000</v>
      </c>
      <c r="AK26" s="19">
        <v>49789240</v>
      </c>
      <c r="AL26" s="19">
        <v>0</v>
      </c>
      <c r="AM26" s="19">
        <v>146605914</v>
      </c>
      <c r="AN26" s="19">
        <v>6664675903</v>
      </c>
      <c r="AO26" s="19">
        <v>71905442</v>
      </c>
      <c r="AP26" s="19">
        <v>150758700</v>
      </c>
      <c r="AQ26" s="19">
        <v>45995000</v>
      </c>
      <c r="AR26" s="19">
        <v>546891000</v>
      </c>
      <c r="AS26" s="19">
        <v>1032847650</v>
      </c>
      <c r="AT26" s="19">
        <v>5000000</v>
      </c>
      <c r="AU26" s="19">
        <v>779066607</v>
      </c>
      <c r="AV26" s="19">
        <v>548181399</v>
      </c>
      <c r="AW26" s="19">
        <v>30000000</v>
      </c>
      <c r="AX26" s="19">
        <v>190428175</v>
      </c>
      <c r="AY26" s="19">
        <v>8800000</v>
      </c>
      <c r="AZ26" s="19">
        <v>1533395870</v>
      </c>
      <c r="BA26" s="19">
        <v>27000000</v>
      </c>
      <c r="BB26" s="19">
        <v>24700000</v>
      </c>
      <c r="BC26" s="19">
        <v>164091000</v>
      </c>
      <c r="BD26" s="19">
        <v>0</v>
      </c>
      <c r="BE26" s="19">
        <v>5426767254</v>
      </c>
      <c r="BF26" s="19">
        <f t="shared" si="7"/>
        <v>46448046592</v>
      </c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</row>
    <row r="27" spans="1:114" s="7" customFormat="1" ht="11.25">
      <c r="A27" s="13" t="s">
        <v>632</v>
      </c>
      <c r="B27" s="14" t="s">
        <v>633</v>
      </c>
      <c r="C27" s="20">
        <f t="shared" si="0"/>
        <v>158551174000</v>
      </c>
      <c r="D27" s="20">
        <v>839498000</v>
      </c>
      <c r="E27" s="20">
        <f t="shared" si="1"/>
        <v>3084867000</v>
      </c>
      <c r="F27" s="20">
        <v>1207655000</v>
      </c>
      <c r="G27" s="20">
        <v>1150564000</v>
      </c>
      <c r="H27" s="20">
        <v>0</v>
      </c>
      <c r="I27" s="20">
        <v>240922000</v>
      </c>
      <c r="J27" s="20">
        <v>485726000</v>
      </c>
      <c r="K27" s="20">
        <f t="shared" si="2"/>
        <v>11516139000</v>
      </c>
      <c r="L27" s="20">
        <v>10426629000</v>
      </c>
      <c r="M27" s="20">
        <v>1089510000</v>
      </c>
      <c r="N27" s="20">
        <f t="shared" si="3"/>
        <v>143110670000</v>
      </c>
      <c r="O27" s="20">
        <v>78101330000</v>
      </c>
      <c r="P27" s="20">
        <v>65009340000</v>
      </c>
      <c r="Q27" s="20">
        <f t="shared" si="4"/>
        <v>0</v>
      </c>
      <c r="R27" s="20">
        <v>0</v>
      </c>
      <c r="S27" s="20">
        <v>0</v>
      </c>
      <c r="T27" s="20">
        <v>13726627000</v>
      </c>
      <c r="U27" s="20">
        <f t="shared" si="5"/>
        <v>88113821000</v>
      </c>
      <c r="V27" s="20">
        <v>0</v>
      </c>
      <c r="W27" s="20">
        <v>71429940000</v>
      </c>
      <c r="X27" s="20">
        <v>5922708000</v>
      </c>
      <c r="Y27" s="20">
        <v>805233000</v>
      </c>
      <c r="Z27" s="20">
        <v>370137000</v>
      </c>
      <c r="AA27" s="20">
        <v>3506306000</v>
      </c>
      <c r="AB27" s="20">
        <v>0</v>
      </c>
      <c r="AC27" s="20">
        <v>739925000</v>
      </c>
      <c r="AD27" s="20">
        <v>390000000</v>
      </c>
      <c r="AE27" s="20">
        <v>0</v>
      </c>
      <c r="AF27" s="20">
        <v>4949572000</v>
      </c>
      <c r="AG27" s="20">
        <v>0</v>
      </c>
      <c r="AH27" s="20">
        <f t="shared" si="6"/>
        <v>59345615000</v>
      </c>
      <c r="AI27" s="20">
        <v>130605000</v>
      </c>
      <c r="AJ27" s="20">
        <v>2018765000</v>
      </c>
      <c r="AK27" s="20">
        <v>22957000</v>
      </c>
      <c r="AL27" s="20">
        <v>75000000</v>
      </c>
      <c r="AM27" s="20">
        <v>1693687000</v>
      </c>
      <c r="AN27" s="20">
        <v>11023648000</v>
      </c>
      <c r="AO27" s="20">
        <v>0</v>
      </c>
      <c r="AP27" s="20">
        <v>124000000</v>
      </c>
      <c r="AQ27" s="20">
        <v>36907843000</v>
      </c>
      <c r="AR27" s="20">
        <v>963200000</v>
      </c>
      <c r="AS27" s="20">
        <v>0</v>
      </c>
      <c r="AT27" s="20">
        <v>0</v>
      </c>
      <c r="AU27" s="20">
        <v>4314337000</v>
      </c>
      <c r="AV27" s="20">
        <v>150000000</v>
      </c>
      <c r="AW27" s="20">
        <v>283629000</v>
      </c>
      <c r="AX27" s="20">
        <v>80000000</v>
      </c>
      <c r="AY27" s="20">
        <v>35000000</v>
      </c>
      <c r="AZ27" s="20">
        <v>1119944000</v>
      </c>
      <c r="BA27" s="20">
        <v>128000000</v>
      </c>
      <c r="BB27" s="20">
        <v>250000000</v>
      </c>
      <c r="BC27" s="20">
        <v>25000000</v>
      </c>
      <c r="BD27" s="20">
        <v>0</v>
      </c>
      <c r="BE27" s="20">
        <v>13726627000</v>
      </c>
      <c r="BF27" s="20">
        <f t="shared" si="7"/>
        <v>147459436000</v>
      </c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</row>
    <row r="28" spans="1:114" s="7" customFormat="1" ht="11.25">
      <c r="A28" s="11" t="s">
        <v>634</v>
      </c>
      <c r="B28" s="12" t="s">
        <v>635</v>
      </c>
      <c r="C28" s="19">
        <f t="shared" si="0"/>
        <v>45088250393</v>
      </c>
      <c r="D28" s="19">
        <v>2047923862</v>
      </c>
      <c r="E28" s="19">
        <f t="shared" si="1"/>
        <v>1562437458</v>
      </c>
      <c r="F28" s="19">
        <v>535738274</v>
      </c>
      <c r="G28" s="19">
        <v>621335429</v>
      </c>
      <c r="H28" s="19">
        <v>0</v>
      </c>
      <c r="I28" s="19">
        <v>59235703</v>
      </c>
      <c r="J28" s="19">
        <v>346128052</v>
      </c>
      <c r="K28" s="19">
        <f t="shared" si="2"/>
        <v>5682659867</v>
      </c>
      <c r="L28" s="19">
        <v>5442180042</v>
      </c>
      <c r="M28" s="19">
        <v>240479825</v>
      </c>
      <c r="N28" s="19">
        <f t="shared" si="3"/>
        <v>35795229206</v>
      </c>
      <c r="O28" s="19">
        <v>18558148721</v>
      </c>
      <c r="P28" s="19">
        <v>17237080485</v>
      </c>
      <c r="Q28" s="19">
        <f t="shared" si="4"/>
        <v>0</v>
      </c>
      <c r="R28" s="19">
        <v>0</v>
      </c>
      <c r="S28" s="19">
        <v>0</v>
      </c>
      <c r="T28" s="19">
        <v>2559726476</v>
      </c>
      <c r="U28" s="19">
        <f t="shared" si="5"/>
        <v>21385378851</v>
      </c>
      <c r="V28" s="19">
        <v>0</v>
      </c>
      <c r="W28" s="19">
        <v>17684482721</v>
      </c>
      <c r="X28" s="19">
        <v>1200560755</v>
      </c>
      <c r="Y28" s="19">
        <v>214104823</v>
      </c>
      <c r="Z28" s="19">
        <v>195915500</v>
      </c>
      <c r="AA28" s="19">
        <v>1264020557</v>
      </c>
      <c r="AB28" s="19">
        <v>0</v>
      </c>
      <c r="AC28" s="19">
        <v>380039630</v>
      </c>
      <c r="AD28" s="19">
        <v>195184865</v>
      </c>
      <c r="AE28" s="19">
        <v>0</v>
      </c>
      <c r="AF28" s="19">
        <v>251070000</v>
      </c>
      <c r="AG28" s="19">
        <v>0</v>
      </c>
      <c r="AH28" s="19">
        <f t="shared" si="6"/>
        <v>20866661821</v>
      </c>
      <c r="AI28" s="19">
        <v>39933000</v>
      </c>
      <c r="AJ28" s="19">
        <v>1435060980</v>
      </c>
      <c r="AK28" s="19">
        <v>170000000</v>
      </c>
      <c r="AL28" s="19">
        <v>0</v>
      </c>
      <c r="AM28" s="19">
        <v>292100564</v>
      </c>
      <c r="AN28" s="19">
        <v>10702273445</v>
      </c>
      <c r="AO28" s="19">
        <v>0</v>
      </c>
      <c r="AP28" s="19">
        <v>32995332</v>
      </c>
      <c r="AQ28" s="19">
        <v>711300000</v>
      </c>
      <c r="AR28" s="19">
        <v>20000000</v>
      </c>
      <c r="AS28" s="19">
        <v>2848786000</v>
      </c>
      <c r="AT28" s="19">
        <v>36500000</v>
      </c>
      <c r="AU28" s="19">
        <v>3950565000</v>
      </c>
      <c r="AV28" s="19">
        <v>139244000</v>
      </c>
      <c r="AW28" s="19">
        <v>41670000</v>
      </c>
      <c r="AX28" s="19">
        <v>39463500</v>
      </c>
      <c r="AY28" s="19">
        <v>0</v>
      </c>
      <c r="AZ28" s="19">
        <v>406770000</v>
      </c>
      <c r="BA28" s="19">
        <v>0</v>
      </c>
      <c r="BB28" s="19">
        <v>0</v>
      </c>
      <c r="BC28" s="19">
        <v>0</v>
      </c>
      <c r="BD28" s="19">
        <v>0</v>
      </c>
      <c r="BE28" s="19">
        <v>2559726478</v>
      </c>
      <c r="BF28" s="19">
        <f t="shared" si="7"/>
        <v>42252040672</v>
      </c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</row>
    <row r="29" spans="1:114" s="7" customFormat="1" ht="11.25">
      <c r="A29" s="13" t="s">
        <v>636</v>
      </c>
      <c r="B29" s="14" t="s">
        <v>637</v>
      </c>
      <c r="C29" s="20">
        <f t="shared" si="0"/>
        <v>94146501000</v>
      </c>
      <c r="D29" s="20">
        <v>2088882000</v>
      </c>
      <c r="E29" s="20">
        <f t="shared" si="1"/>
        <v>3574855000</v>
      </c>
      <c r="F29" s="20">
        <v>1347390000</v>
      </c>
      <c r="G29" s="20">
        <v>1356352000</v>
      </c>
      <c r="H29" s="20">
        <v>0</v>
      </c>
      <c r="I29" s="20">
        <v>108347000</v>
      </c>
      <c r="J29" s="20">
        <v>762766000</v>
      </c>
      <c r="K29" s="20">
        <f t="shared" si="2"/>
        <v>9319976000</v>
      </c>
      <c r="L29" s="20">
        <v>6568729000</v>
      </c>
      <c r="M29" s="20">
        <v>2751247000</v>
      </c>
      <c r="N29" s="20">
        <f t="shared" si="3"/>
        <v>79162788000</v>
      </c>
      <c r="O29" s="20">
        <v>62655668000</v>
      </c>
      <c r="P29" s="20">
        <v>16507120000</v>
      </c>
      <c r="Q29" s="20">
        <f t="shared" si="4"/>
        <v>0</v>
      </c>
      <c r="R29" s="20">
        <v>0</v>
      </c>
      <c r="S29" s="20">
        <v>0</v>
      </c>
      <c r="T29" s="20">
        <v>11293004000</v>
      </c>
      <c r="U29" s="20">
        <f t="shared" si="5"/>
        <v>69799087000</v>
      </c>
      <c r="V29" s="20">
        <v>0</v>
      </c>
      <c r="W29" s="20">
        <v>59926274000</v>
      </c>
      <c r="X29" s="20">
        <v>5108848000</v>
      </c>
      <c r="Y29" s="20">
        <v>756085000</v>
      </c>
      <c r="Z29" s="20">
        <v>498040000</v>
      </c>
      <c r="AA29" s="20">
        <v>1092641000</v>
      </c>
      <c r="AB29" s="20">
        <v>0</v>
      </c>
      <c r="AC29" s="20">
        <v>890993000</v>
      </c>
      <c r="AD29" s="20">
        <v>154924000</v>
      </c>
      <c r="AE29" s="20">
        <v>393112000</v>
      </c>
      <c r="AF29" s="20">
        <v>978170000</v>
      </c>
      <c r="AG29" s="20">
        <v>0</v>
      </c>
      <c r="AH29" s="20">
        <f t="shared" si="6"/>
        <v>20466985000</v>
      </c>
      <c r="AI29" s="20">
        <v>147826000</v>
      </c>
      <c r="AJ29" s="20">
        <v>1058561000</v>
      </c>
      <c r="AK29" s="20">
        <v>0</v>
      </c>
      <c r="AL29" s="20">
        <v>0</v>
      </c>
      <c r="AM29" s="20">
        <v>810083000</v>
      </c>
      <c r="AN29" s="20">
        <v>8295833000</v>
      </c>
      <c r="AO29" s="20">
        <v>0</v>
      </c>
      <c r="AP29" s="20">
        <v>345971000</v>
      </c>
      <c r="AQ29" s="20">
        <v>1279324000</v>
      </c>
      <c r="AR29" s="20">
        <v>1099167000</v>
      </c>
      <c r="AS29" s="20">
        <v>2633516000</v>
      </c>
      <c r="AT29" s="20">
        <v>5000000</v>
      </c>
      <c r="AU29" s="20">
        <v>845204000</v>
      </c>
      <c r="AV29" s="20">
        <v>542518000</v>
      </c>
      <c r="AW29" s="20">
        <v>24400000</v>
      </c>
      <c r="AX29" s="20">
        <v>914875000</v>
      </c>
      <c r="AY29" s="20">
        <v>62500000</v>
      </c>
      <c r="AZ29" s="20">
        <v>2370207000</v>
      </c>
      <c r="BA29" s="20">
        <v>27000000</v>
      </c>
      <c r="BB29" s="20">
        <v>5000000</v>
      </c>
      <c r="BC29" s="20">
        <v>0</v>
      </c>
      <c r="BD29" s="20">
        <v>0</v>
      </c>
      <c r="BE29" s="20">
        <v>11293004000</v>
      </c>
      <c r="BF29" s="20">
        <f t="shared" si="7"/>
        <v>90266072000</v>
      </c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  <row r="30" spans="1:114" s="7" customFormat="1" ht="11.25">
      <c r="A30" s="11" t="s">
        <v>638</v>
      </c>
      <c r="B30" s="12" t="s">
        <v>639</v>
      </c>
      <c r="C30" s="19">
        <f t="shared" si="0"/>
        <v>28905634000</v>
      </c>
      <c r="D30" s="19">
        <v>69544000</v>
      </c>
      <c r="E30" s="19">
        <f t="shared" si="1"/>
        <v>2513134000</v>
      </c>
      <c r="F30" s="19">
        <v>1156569000</v>
      </c>
      <c r="G30" s="19">
        <v>1272985000</v>
      </c>
      <c r="H30" s="19">
        <v>0</v>
      </c>
      <c r="I30" s="19">
        <v>80038000</v>
      </c>
      <c r="J30" s="19">
        <v>3542000</v>
      </c>
      <c r="K30" s="19">
        <f t="shared" si="2"/>
        <v>3715308000</v>
      </c>
      <c r="L30" s="19">
        <v>3668329000</v>
      </c>
      <c r="M30" s="19">
        <v>46979000</v>
      </c>
      <c r="N30" s="19">
        <f t="shared" si="3"/>
        <v>22607648000</v>
      </c>
      <c r="O30" s="19">
        <v>16249731000</v>
      </c>
      <c r="P30" s="19">
        <v>6357917000</v>
      </c>
      <c r="Q30" s="19">
        <f t="shared" si="4"/>
        <v>0</v>
      </c>
      <c r="R30" s="19">
        <v>0</v>
      </c>
      <c r="S30" s="19">
        <v>0</v>
      </c>
      <c r="T30" s="19">
        <v>3121553000</v>
      </c>
      <c r="U30" s="19">
        <f t="shared" si="5"/>
        <v>20879626000</v>
      </c>
      <c r="V30" s="19">
        <v>0</v>
      </c>
      <c r="W30" s="19">
        <v>16138367000</v>
      </c>
      <c r="X30" s="19">
        <v>3042656000</v>
      </c>
      <c r="Y30" s="19">
        <v>335869000</v>
      </c>
      <c r="Z30" s="19">
        <v>121943000</v>
      </c>
      <c r="AA30" s="19">
        <v>587575000</v>
      </c>
      <c r="AB30" s="19">
        <v>0</v>
      </c>
      <c r="AC30" s="19">
        <v>377876000</v>
      </c>
      <c r="AD30" s="19">
        <v>40710000</v>
      </c>
      <c r="AE30" s="19">
        <v>191139000</v>
      </c>
      <c r="AF30" s="19">
        <v>43491000</v>
      </c>
      <c r="AG30" s="19">
        <v>0</v>
      </c>
      <c r="AH30" s="19">
        <f t="shared" si="6"/>
        <v>6763792000</v>
      </c>
      <c r="AI30" s="19">
        <v>30000000</v>
      </c>
      <c r="AJ30" s="19">
        <v>140905000</v>
      </c>
      <c r="AK30" s="19">
        <v>0</v>
      </c>
      <c r="AL30" s="19">
        <v>110000000</v>
      </c>
      <c r="AM30" s="19">
        <v>134991000</v>
      </c>
      <c r="AN30" s="19">
        <v>3635077000</v>
      </c>
      <c r="AO30" s="19">
        <v>0</v>
      </c>
      <c r="AP30" s="19">
        <v>72450000</v>
      </c>
      <c r="AQ30" s="19">
        <v>80380000</v>
      </c>
      <c r="AR30" s="19">
        <v>865378000</v>
      </c>
      <c r="AS30" s="19">
        <v>0</v>
      </c>
      <c r="AT30" s="19">
        <v>0</v>
      </c>
      <c r="AU30" s="19">
        <v>222178000</v>
      </c>
      <c r="AV30" s="19">
        <v>1005183000</v>
      </c>
      <c r="AW30" s="19">
        <v>0</v>
      </c>
      <c r="AX30" s="19">
        <v>175766000</v>
      </c>
      <c r="AY30" s="19">
        <v>0</v>
      </c>
      <c r="AZ30" s="19">
        <v>291484000</v>
      </c>
      <c r="BA30" s="19">
        <v>0</v>
      </c>
      <c r="BB30" s="19">
        <v>0</v>
      </c>
      <c r="BC30" s="19">
        <v>0</v>
      </c>
      <c r="BD30" s="19">
        <v>0</v>
      </c>
      <c r="BE30" s="19">
        <v>3121553000</v>
      </c>
      <c r="BF30" s="19">
        <f t="shared" si="7"/>
        <v>27643418000</v>
      </c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</row>
    <row r="31" spans="1:114" s="7" customFormat="1" ht="11.25">
      <c r="A31" s="13" t="s">
        <v>640</v>
      </c>
      <c r="B31" s="14" t="s">
        <v>641</v>
      </c>
      <c r="C31" s="20">
        <f t="shared" si="0"/>
        <v>185728790500</v>
      </c>
      <c r="D31" s="20">
        <v>10949354900</v>
      </c>
      <c r="E31" s="20">
        <f t="shared" si="1"/>
        <v>61248443300</v>
      </c>
      <c r="F31" s="20">
        <v>35572802100</v>
      </c>
      <c r="G31" s="20">
        <v>21038627500</v>
      </c>
      <c r="H31" s="20">
        <v>0</v>
      </c>
      <c r="I31" s="20">
        <v>992421100</v>
      </c>
      <c r="J31" s="20">
        <v>3644592600</v>
      </c>
      <c r="K31" s="20">
        <f t="shared" si="2"/>
        <v>30769173600</v>
      </c>
      <c r="L31" s="20">
        <v>29795151100</v>
      </c>
      <c r="M31" s="20">
        <v>974022500</v>
      </c>
      <c r="N31" s="20">
        <f t="shared" si="3"/>
        <v>82761818700</v>
      </c>
      <c r="O31" s="20">
        <v>66109839400</v>
      </c>
      <c r="P31" s="20">
        <v>16651979300</v>
      </c>
      <c r="Q31" s="20">
        <f t="shared" si="4"/>
        <v>0</v>
      </c>
      <c r="R31" s="20">
        <v>0</v>
      </c>
      <c r="S31" s="20">
        <v>0</v>
      </c>
      <c r="T31" s="20">
        <v>0</v>
      </c>
      <c r="U31" s="20">
        <f t="shared" si="5"/>
        <v>127741784218.4</v>
      </c>
      <c r="V31" s="20">
        <v>0</v>
      </c>
      <c r="W31" s="20">
        <v>65562007556.1</v>
      </c>
      <c r="X31" s="20">
        <v>18718931562.1</v>
      </c>
      <c r="Y31" s="20">
        <v>12709209505.3</v>
      </c>
      <c r="Z31" s="20">
        <v>696655520</v>
      </c>
      <c r="AA31" s="20">
        <v>17950300844.3</v>
      </c>
      <c r="AB31" s="20">
        <v>0</v>
      </c>
      <c r="AC31" s="20">
        <v>8359459556.8</v>
      </c>
      <c r="AD31" s="20">
        <v>141530259.2</v>
      </c>
      <c r="AE31" s="20">
        <v>1867366862.9</v>
      </c>
      <c r="AF31" s="20">
        <v>1736322551.7</v>
      </c>
      <c r="AG31" s="20">
        <v>0</v>
      </c>
      <c r="AH31" s="20">
        <f t="shared" si="6"/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f t="shared" si="7"/>
        <v>127741784218.4</v>
      </c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1:114" s="7" customFormat="1" ht="11.25">
      <c r="A32" s="11" t="s">
        <v>642</v>
      </c>
      <c r="B32" s="12" t="s">
        <v>643</v>
      </c>
      <c r="C32" s="19">
        <f t="shared" si="0"/>
        <v>22594188400</v>
      </c>
      <c r="D32" s="19">
        <v>55971300</v>
      </c>
      <c r="E32" s="19">
        <f t="shared" si="1"/>
        <v>5203581900</v>
      </c>
      <c r="F32" s="19">
        <v>1495698600</v>
      </c>
      <c r="G32" s="19">
        <v>3350473500</v>
      </c>
      <c r="H32" s="19">
        <v>0</v>
      </c>
      <c r="I32" s="19">
        <v>190965500</v>
      </c>
      <c r="J32" s="19">
        <v>166444300</v>
      </c>
      <c r="K32" s="19">
        <f t="shared" si="2"/>
        <v>3934129100</v>
      </c>
      <c r="L32" s="19">
        <v>3808124100</v>
      </c>
      <c r="M32" s="19">
        <v>126005000</v>
      </c>
      <c r="N32" s="19">
        <f t="shared" si="3"/>
        <v>12770506100</v>
      </c>
      <c r="O32" s="19">
        <v>6985485100</v>
      </c>
      <c r="P32" s="19">
        <v>5785021000</v>
      </c>
      <c r="Q32" s="19">
        <f t="shared" si="4"/>
        <v>630000000</v>
      </c>
      <c r="R32" s="19">
        <v>630000000</v>
      </c>
      <c r="S32" s="19">
        <v>0</v>
      </c>
      <c r="T32" s="19">
        <v>0</v>
      </c>
      <c r="U32" s="19">
        <f t="shared" si="5"/>
        <v>15460647464.900002</v>
      </c>
      <c r="V32" s="19">
        <v>0</v>
      </c>
      <c r="W32" s="19">
        <v>7223774588.8</v>
      </c>
      <c r="X32" s="19">
        <v>2458081183.8</v>
      </c>
      <c r="Y32" s="19">
        <v>479990171.1</v>
      </c>
      <c r="Z32" s="19">
        <v>153971400</v>
      </c>
      <c r="AA32" s="19">
        <v>2879931122.2</v>
      </c>
      <c r="AB32" s="19">
        <v>0</v>
      </c>
      <c r="AC32" s="19">
        <v>1039635823.6</v>
      </c>
      <c r="AD32" s="19">
        <v>274033823.8</v>
      </c>
      <c r="AE32" s="19">
        <v>930419805.7</v>
      </c>
      <c r="AF32" s="19">
        <v>20809545.9</v>
      </c>
      <c r="AG32" s="19">
        <v>0</v>
      </c>
      <c r="AH32" s="19">
        <f t="shared" si="6"/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f t="shared" si="7"/>
        <v>15460647464.900002</v>
      </c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</row>
    <row r="33" spans="1:114" s="7" customFormat="1" ht="11.25">
      <c r="A33" s="13" t="s">
        <v>644</v>
      </c>
      <c r="B33" s="14" t="s">
        <v>645</v>
      </c>
      <c r="C33" s="20">
        <f t="shared" si="0"/>
        <v>18271140000</v>
      </c>
      <c r="D33" s="20">
        <v>207652000</v>
      </c>
      <c r="E33" s="20">
        <f t="shared" si="1"/>
        <v>1272357000</v>
      </c>
      <c r="F33" s="20">
        <v>369870000</v>
      </c>
      <c r="G33" s="20">
        <v>806772000</v>
      </c>
      <c r="H33" s="20">
        <v>0</v>
      </c>
      <c r="I33" s="20">
        <v>62746000</v>
      </c>
      <c r="J33" s="20">
        <v>32969000</v>
      </c>
      <c r="K33" s="20">
        <f t="shared" si="2"/>
        <v>3178029000</v>
      </c>
      <c r="L33" s="20">
        <v>3122748000</v>
      </c>
      <c r="M33" s="20">
        <v>55281000</v>
      </c>
      <c r="N33" s="20">
        <f t="shared" si="3"/>
        <v>13613102000</v>
      </c>
      <c r="O33" s="20">
        <v>7610308000</v>
      </c>
      <c r="P33" s="20">
        <v>6002794000</v>
      </c>
      <c r="Q33" s="20">
        <f t="shared" si="4"/>
        <v>0</v>
      </c>
      <c r="R33" s="20">
        <v>0</v>
      </c>
      <c r="S33" s="20">
        <v>0</v>
      </c>
      <c r="T33" s="20">
        <v>1452049000</v>
      </c>
      <c r="U33" s="20">
        <f t="shared" si="5"/>
        <v>10422493000</v>
      </c>
      <c r="V33" s="20">
        <v>0</v>
      </c>
      <c r="W33" s="20">
        <v>7320760000</v>
      </c>
      <c r="X33" s="20">
        <v>1343961000</v>
      </c>
      <c r="Y33" s="20">
        <v>250579000</v>
      </c>
      <c r="Z33" s="20">
        <v>157616000</v>
      </c>
      <c r="AA33" s="20">
        <v>870634000</v>
      </c>
      <c r="AB33" s="20">
        <v>0</v>
      </c>
      <c r="AC33" s="20">
        <v>311203000</v>
      </c>
      <c r="AD33" s="20">
        <v>59791000</v>
      </c>
      <c r="AE33" s="20">
        <v>62189000</v>
      </c>
      <c r="AF33" s="20">
        <v>45760000</v>
      </c>
      <c r="AG33" s="20">
        <v>0</v>
      </c>
      <c r="AH33" s="20">
        <f t="shared" si="6"/>
        <v>6350469000</v>
      </c>
      <c r="AI33" s="20">
        <v>22500000</v>
      </c>
      <c r="AJ33" s="20">
        <v>98195000</v>
      </c>
      <c r="AK33" s="20">
        <v>0</v>
      </c>
      <c r="AL33" s="20">
        <v>0</v>
      </c>
      <c r="AM33" s="20">
        <v>306145000</v>
      </c>
      <c r="AN33" s="20">
        <v>1923562000</v>
      </c>
      <c r="AO33" s="20">
        <v>0</v>
      </c>
      <c r="AP33" s="20">
        <v>10000000</v>
      </c>
      <c r="AQ33" s="20">
        <v>2185570000</v>
      </c>
      <c r="AR33" s="20">
        <v>118927000</v>
      </c>
      <c r="AS33" s="20">
        <v>593054000</v>
      </c>
      <c r="AT33" s="20">
        <v>5000000</v>
      </c>
      <c r="AU33" s="20">
        <v>377626000</v>
      </c>
      <c r="AV33" s="20">
        <v>0</v>
      </c>
      <c r="AW33" s="20">
        <v>55000000</v>
      </c>
      <c r="AX33" s="20">
        <v>128003000</v>
      </c>
      <c r="AY33" s="20">
        <v>9000000</v>
      </c>
      <c r="AZ33" s="20">
        <v>474887000</v>
      </c>
      <c r="BA33" s="20">
        <v>15500000</v>
      </c>
      <c r="BB33" s="20">
        <v>11500000</v>
      </c>
      <c r="BC33" s="20">
        <v>16000000</v>
      </c>
      <c r="BD33" s="20">
        <v>0</v>
      </c>
      <c r="BE33" s="20">
        <v>0</v>
      </c>
      <c r="BF33" s="20">
        <f t="shared" si="7"/>
        <v>16772962000</v>
      </c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</row>
    <row r="34" spans="1:114" s="7" customFormat="1" ht="11.25">
      <c r="A34" s="11" t="s">
        <v>646</v>
      </c>
      <c r="B34" s="12" t="s">
        <v>647</v>
      </c>
      <c r="C34" s="19">
        <f t="shared" si="0"/>
        <v>20336611563</v>
      </c>
      <c r="D34" s="19">
        <v>743161250</v>
      </c>
      <c r="E34" s="19">
        <f t="shared" si="1"/>
        <v>1727713048</v>
      </c>
      <c r="F34" s="19">
        <v>655509041</v>
      </c>
      <c r="G34" s="19">
        <v>836812848</v>
      </c>
      <c r="H34" s="19">
        <v>0</v>
      </c>
      <c r="I34" s="19">
        <v>112066652</v>
      </c>
      <c r="J34" s="19">
        <v>123324507</v>
      </c>
      <c r="K34" s="19">
        <f t="shared" si="2"/>
        <v>3782278902</v>
      </c>
      <c r="L34" s="19">
        <v>3091527572</v>
      </c>
      <c r="M34" s="19">
        <v>690751330</v>
      </c>
      <c r="N34" s="19">
        <f t="shared" si="3"/>
        <v>14083458363</v>
      </c>
      <c r="O34" s="19">
        <v>9388968363</v>
      </c>
      <c r="P34" s="19">
        <v>4694490000</v>
      </c>
      <c r="Q34" s="19">
        <f t="shared" si="4"/>
        <v>0</v>
      </c>
      <c r="R34" s="19">
        <v>0</v>
      </c>
      <c r="S34" s="19">
        <v>0</v>
      </c>
      <c r="T34" s="19">
        <v>3123312456</v>
      </c>
      <c r="U34" s="19">
        <f t="shared" si="5"/>
        <v>11791515682</v>
      </c>
      <c r="V34" s="19">
        <v>0</v>
      </c>
      <c r="W34" s="19">
        <v>8611993184</v>
      </c>
      <c r="X34" s="19">
        <v>1233408278</v>
      </c>
      <c r="Y34" s="19">
        <v>266728852</v>
      </c>
      <c r="Z34" s="19">
        <v>72633560</v>
      </c>
      <c r="AA34" s="19">
        <v>1142631308</v>
      </c>
      <c r="AB34" s="19">
        <v>0</v>
      </c>
      <c r="AC34" s="19">
        <v>0</v>
      </c>
      <c r="AD34" s="19">
        <v>304005250</v>
      </c>
      <c r="AE34" s="19">
        <v>160115250</v>
      </c>
      <c r="AF34" s="19">
        <v>0</v>
      </c>
      <c r="AG34" s="19">
        <v>0</v>
      </c>
      <c r="AH34" s="19">
        <f t="shared" si="6"/>
        <v>6467086299</v>
      </c>
      <c r="AI34" s="19">
        <v>20000000</v>
      </c>
      <c r="AJ34" s="19">
        <v>112943664</v>
      </c>
      <c r="AK34" s="19">
        <v>0</v>
      </c>
      <c r="AL34" s="19">
        <v>149888134</v>
      </c>
      <c r="AM34" s="19">
        <v>242906943</v>
      </c>
      <c r="AN34" s="19">
        <v>3367420215</v>
      </c>
      <c r="AO34" s="19">
        <v>0</v>
      </c>
      <c r="AP34" s="19">
        <v>0</v>
      </c>
      <c r="AQ34" s="19">
        <v>478301665</v>
      </c>
      <c r="AR34" s="19">
        <v>85000000</v>
      </c>
      <c r="AS34" s="19">
        <v>696865150</v>
      </c>
      <c r="AT34" s="19">
        <v>0</v>
      </c>
      <c r="AU34" s="19">
        <v>160623900</v>
      </c>
      <c r="AV34" s="19">
        <v>0</v>
      </c>
      <c r="AW34" s="19">
        <v>0</v>
      </c>
      <c r="AX34" s="19">
        <v>209875000</v>
      </c>
      <c r="AY34" s="19">
        <v>17500000</v>
      </c>
      <c r="AZ34" s="19">
        <v>915761628</v>
      </c>
      <c r="BA34" s="19">
        <v>10000000</v>
      </c>
      <c r="BB34" s="19">
        <v>0</v>
      </c>
      <c r="BC34" s="19">
        <v>0</v>
      </c>
      <c r="BD34" s="19">
        <v>0</v>
      </c>
      <c r="BE34" s="19">
        <v>0</v>
      </c>
      <c r="BF34" s="19">
        <f t="shared" si="7"/>
        <v>18258601981</v>
      </c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</row>
    <row r="35" spans="1:114" s="7" customFormat="1" ht="11.25">
      <c r="A35" s="9" t="s">
        <v>648</v>
      </c>
      <c r="B35" s="10" t="s">
        <v>649</v>
      </c>
      <c r="C35" s="18">
        <f t="shared" si="0"/>
        <v>165647197966</v>
      </c>
      <c r="D35" s="18">
        <v>7160607506</v>
      </c>
      <c r="E35" s="18">
        <f t="shared" si="1"/>
        <v>43958325215</v>
      </c>
      <c r="F35" s="18">
        <v>32578049055</v>
      </c>
      <c r="G35" s="18">
        <v>2314706143</v>
      </c>
      <c r="H35" s="18">
        <v>3151500000</v>
      </c>
      <c r="I35" s="18">
        <v>0</v>
      </c>
      <c r="J35" s="18">
        <v>5914070017</v>
      </c>
      <c r="K35" s="18">
        <f t="shared" si="2"/>
        <v>21213797270</v>
      </c>
      <c r="L35" s="18">
        <v>10031369894</v>
      </c>
      <c r="M35" s="18">
        <v>11182427376</v>
      </c>
      <c r="N35" s="18">
        <f t="shared" si="3"/>
        <v>93314467975</v>
      </c>
      <c r="O35" s="18">
        <v>37378196975</v>
      </c>
      <c r="P35" s="18">
        <v>55936271000</v>
      </c>
      <c r="Q35" s="18">
        <f t="shared" si="4"/>
        <v>0</v>
      </c>
      <c r="R35" s="18">
        <v>0</v>
      </c>
      <c r="S35" s="18">
        <v>0</v>
      </c>
      <c r="T35" s="18">
        <v>8417258036</v>
      </c>
      <c r="U35" s="18">
        <f t="shared" si="5"/>
        <v>85339568701</v>
      </c>
      <c r="V35" s="18">
        <v>0</v>
      </c>
      <c r="W35" s="18">
        <v>36406074370</v>
      </c>
      <c r="X35" s="18">
        <v>18796787488</v>
      </c>
      <c r="Y35" s="18">
        <v>5134767786</v>
      </c>
      <c r="Z35" s="18">
        <v>2298628860</v>
      </c>
      <c r="AA35" s="18">
        <v>7163815690</v>
      </c>
      <c r="AB35" s="18">
        <v>129999998</v>
      </c>
      <c r="AC35" s="18">
        <v>9935754419</v>
      </c>
      <c r="AD35" s="18">
        <v>0</v>
      </c>
      <c r="AE35" s="18">
        <v>4111799557</v>
      </c>
      <c r="AF35" s="18">
        <v>1361940533</v>
      </c>
      <c r="AG35" s="18">
        <v>8417258036</v>
      </c>
      <c r="AH35" s="18">
        <f t="shared" si="6"/>
        <v>63377453564</v>
      </c>
      <c r="AI35" s="18">
        <v>1622891290</v>
      </c>
      <c r="AJ35" s="18">
        <v>3713505462</v>
      </c>
      <c r="AK35" s="18">
        <v>11460289053</v>
      </c>
      <c r="AL35" s="18">
        <v>349493300</v>
      </c>
      <c r="AM35" s="18">
        <v>1894132072</v>
      </c>
      <c r="AN35" s="18">
        <v>16392153166</v>
      </c>
      <c r="AO35" s="18">
        <v>260332900</v>
      </c>
      <c r="AP35" s="18">
        <v>771469768</v>
      </c>
      <c r="AQ35" s="18">
        <v>1604655495</v>
      </c>
      <c r="AR35" s="18">
        <v>4844830883</v>
      </c>
      <c r="AS35" s="18">
        <v>3464010435</v>
      </c>
      <c r="AT35" s="18">
        <v>131442220</v>
      </c>
      <c r="AU35" s="18">
        <v>1480594838</v>
      </c>
      <c r="AV35" s="18">
        <v>892764312</v>
      </c>
      <c r="AW35" s="18">
        <v>541016750</v>
      </c>
      <c r="AX35" s="18">
        <v>584117441</v>
      </c>
      <c r="AY35" s="18">
        <v>140623100</v>
      </c>
      <c r="AZ35" s="18">
        <v>5473737729</v>
      </c>
      <c r="BA35" s="18">
        <v>569932300</v>
      </c>
      <c r="BB35" s="18">
        <v>196811050</v>
      </c>
      <c r="BC35" s="18">
        <v>6988650000</v>
      </c>
      <c r="BD35" s="18">
        <v>0</v>
      </c>
      <c r="BE35" s="18">
        <v>0</v>
      </c>
      <c r="BF35" s="18">
        <f t="shared" si="7"/>
        <v>148717022265</v>
      </c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spans="1:114" s="7" customFormat="1" ht="11.25">
      <c r="A36" s="11" t="s">
        <v>650</v>
      </c>
      <c r="B36" s="12" t="s">
        <v>651</v>
      </c>
      <c r="C36" s="19">
        <f t="shared" si="0"/>
        <v>60853011077</v>
      </c>
      <c r="D36" s="19">
        <v>1034722866</v>
      </c>
      <c r="E36" s="19">
        <f t="shared" si="1"/>
        <v>2137849290</v>
      </c>
      <c r="F36" s="19">
        <v>533480445</v>
      </c>
      <c r="G36" s="19">
        <v>609872433</v>
      </c>
      <c r="H36" s="19">
        <v>20000000</v>
      </c>
      <c r="I36" s="19">
        <v>0</v>
      </c>
      <c r="J36" s="19">
        <v>974496412</v>
      </c>
      <c r="K36" s="19">
        <f t="shared" si="2"/>
        <v>7037359433</v>
      </c>
      <c r="L36" s="19">
        <v>6679640545</v>
      </c>
      <c r="M36" s="19">
        <v>357718888</v>
      </c>
      <c r="N36" s="19">
        <f t="shared" si="3"/>
        <v>50643079488</v>
      </c>
      <c r="O36" s="19">
        <v>40670143488</v>
      </c>
      <c r="P36" s="19">
        <v>9972936000</v>
      </c>
      <c r="Q36" s="19">
        <f t="shared" si="4"/>
        <v>0</v>
      </c>
      <c r="R36" s="19">
        <v>0</v>
      </c>
      <c r="S36" s="19">
        <v>0</v>
      </c>
      <c r="T36" s="19">
        <v>5212023992</v>
      </c>
      <c r="U36" s="19">
        <f t="shared" si="5"/>
        <v>33240864619</v>
      </c>
      <c r="V36" s="19">
        <v>0</v>
      </c>
      <c r="W36" s="19">
        <v>27859767295</v>
      </c>
      <c r="X36" s="19">
        <v>1957851603</v>
      </c>
      <c r="Y36" s="19">
        <v>545319995</v>
      </c>
      <c r="Z36" s="19">
        <v>170725000</v>
      </c>
      <c r="AA36" s="19">
        <v>1163397639</v>
      </c>
      <c r="AB36" s="19">
        <v>0</v>
      </c>
      <c r="AC36" s="19">
        <v>522936065</v>
      </c>
      <c r="AD36" s="19">
        <v>15100000</v>
      </c>
      <c r="AE36" s="19">
        <v>27500000</v>
      </c>
      <c r="AF36" s="19">
        <v>978267022</v>
      </c>
      <c r="AG36" s="19">
        <v>0</v>
      </c>
      <c r="AH36" s="19">
        <f t="shared" si="6"/>
        <v>23213301831</v>
      </c>
      <c r="AI36" s="19">
        <v>29948500</v>
      </c>
      <c r="AJ36" s="19">
        <v>479651300</v>
      </c>
      <c r="AK36" s="19">
        <v>30219500</v>
      </c>
      <c r="AL36" s="19">
        <v>10000000</v>
      </c>
      <c r="AM36" s="19">
        <v>573209900</v>
      </c>
      <c r="AN36" s="19">
        <v>4969028332</v>
      </c>
      <c r="AO36" s="19">
        <v>4997500</v>
      </c>
      <c r="AP36" s="19">
        <v>74785960</v>
      </c>
      <c r="AQ36" s="19">
        <v>8566353533</v>
      </c>
      <c r="AR36" s="19">
        <v>1298457684</v>
      </c>
      <c r="AS36" s="19">
        <v>3302153830</v>
      </c>
      <c r="AT36" s="19">
        <v>25000000</v>
      </c>
      <c r="AU36" s="19">
        <v>688428533</v>
      </c>
      <c r="AV36" s="19">
        <v>1349413069</v>
      </c>
      <c r="AW36" s="19">
        <v>404822800</v>
      </c>
      <c r="AX36" s="19">
        <v>52498500</v>
      </c>
      <c r="AY36" s="19">
        <v>17500000</v>
      </c>
      <c r="AZ36" s="19">
        <v>1243472890</v>
      </c>
      <c r="BA36" s="19">
        <v>80860000</v>
      </c>
      <c r="BB36" s="19">
        <v>12500000</v>
      </c>
      <c r="BC36" s="19">
        <v>0</v>
      </c>
      <c r="BD36" s="19">
        <v>0</v>
      </c>
      <c r="BE36" s="19">
        <v>0</v>
      </c>
      <c r="BF36" s="19">
        <f t="shared" si="7"/>
        <v>56454166450</v>
      </c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spans="1:114" s="7" customFormat="1" ht="11.25">
      <c r="A37" s="13" t="s">
        <v>652</v>
      </c>
      <c r="B37" s="14" t="s">
        <v>653</v>
      </c>
      <c r="C37" s="20">
        <f t="shared" si="0"/>
        <v>44844467762</v>
      </c>
      <c r="D37" s="20">
        <v>446135962</v>
      </c>
      <c r="E37" s="20">
        <f t="shared" si="1"/>
        <v>2295849000</v>
      </c>
      <c r="F37" s="20">
        <v>464000000</v>
      </c>
      <c r="G37" s="20">
        <v>1074755000</v>
      </c>
      <c r="H37" s="20">
        <v>50000000</v>
      </c>
      <c r="I37" s="20">
        <v>0</v>
      </c>
      <c r="J37" s="20">
        <v>707094000</v>
      </c>
      <c r="K37" s="20">
        <f t="shared" si="2"/>
        <v>4446353800</v>
      </c>
      <c r="L37" s="20">
        <v>4443353800</v>
      </c>
      <c r="M37" s="20">
        <v>3000000</v>
      </c>
      <c r="N37" s="20">
        <f t="shared" si="3"/>
        <v>37656129000</v>
      </c>
      <c r="O37" s="20">
        <v>27292616000</v>
      </c>
      <c r="P37" s="20">
        <v>10363513000</v>
      </c>
      <c r="Q37" s="20">
        <f t="shared" si="4"/>
        <v>0</v>
      </c>
      <c r="R37" s="20">
        <v>0</v>
      </c>
      <c r="S37" s="20">
        <v>0</v>
      </c>
      <c r="T37" s="20">
        <v>0</v>
      </c>
      <c r="U37" s="20">
        <f t="shared" si="5"/>
        <v>32278409662</v>
      </c>
      <c r="V37" s="20">
        <v>0</v>
      </c>
      <c r="W37" s="20">
        <v>26024614000</v>
      </c>
      <c r="X37" s="20">
        <v>2447617000</v>
      </c>
      <c r="Y37" s="20">
        <v>711110000</v>
      </c>
      <c r="Z37" s="20">
        <v>233222000</v>
      </c>
      <c r="AA37" s="20">
        <v>1382033850</v>
      </c>
      <c r="AB37" s="20">
        <v>0</v>
      </c>
      <c r="AC37" s="20">
        <v>842850000</v>
      </c>
      <c r="AD37" s="20">
        <v>40572812</v>
      </c>
      <c r="AE37" s="20">
        <v>122000000</v>
      </c>
      <c r="AF37" s="20">
        <v>474390000</v>
      </c>
      <c r="AG37" s="20">
        <v>0</v>
      </c>
      <c r="AH37" s="20">
        <f t="shared" si="6"/>
        <v>12566058100</v>
      </c>
      <c r="AI37" s="20">
        <v>77000000</v>
      </c>
      <c r="AJ37" s="20">
        <v>640905000</v>
      </c>
      <c r="AK37" s="20">
        <v>150000000</v>
      </c>
      <c r="AL37" s="20">
        <v>59000000</v>
      </c>
      <c r="AM37" s="20">
        <v>245500000</v>
      </c>
      <c r="AN37" s="20">
        <v>3208238000</v>
      </c>
      <c r="AO37" s="20">
        <v>73000000</v>
      </c>
      <c r="AP37" s="20">
        <v>100000000</v>
      </c>
      <c r="AQ37" s="20">
        <v>2382750000</v>
      </c>
      <c r="AR37" s="20">
        <v>621890000</v>
      </c>
      <c r="AS37" s="20">
        <v>1123260000</v>
      </c>
      <c r="AT37" s="20">
        <v>0</v>
      </c>
      <c r="AU37" s="20">
        <v>942506000</v>
      </c>
      <c r="AV37" s="20">
        <v>702355100</v>
      </c>
      <c r="AW37" s="20">
        <v>34000000</v>
      </c>
      <c r="AX37" s="20">
        <v>193500000</v>
      </c>
      <c r="AY37" s="20">
        <v>10000000</v>
      </c>
      <c r="AZ37" s="20">
        <v>2002154000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f t="shared" si="7"/>
        <v>44844467762</v>
      </c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spans="1:114" s="7" customFormat="1" ht="11.25">
      <c r="A38" s="11" t="s">
        <v>654</v>
      </c>
      <c r="B38" s="12" t="s">
        <v>655</v>
      </c>
      <c r="C38" s="19">
        <f t="shared" si="0"/>
        <v>21637366572</v>
      </c>
      <c r="D38" s="19">
        <v>535710484</v>
      </c>
      <c r="E38" s="19">
        <f t="shared" si="1"/>
        <v>3624270309</v>
      </c>
      <c r="F38" s="19">
        <v>1396252691</v>
      </c>
      <c r="G38" s="19">
        <v>2035232110</v>
      </c>
      <c r="H38" s="19">
        <v>95000000</v>
      </c>
      <c r="I38" s="19">
        <v>0</v>
      </c>
      <c r="J38" s="19">
        <v>97785508</v>
      </c>
      <c r="K38" s="19">
        <f t="shared" si="2"/>
        <v>2132167460</v>
      </c>
      <c r="L38" s="19">
        <v>2075322774</v>
      </c>
      <c r="M38" s="19">
        <v>56844686</v>
      </c>
      <c r="N38" s="19">
        <f t="shared" si="3"/>
        <v>15345218319</v>
      </c>
      <c r="O38" s="19">
        <v>9803477419</v>
      </c>
      <c r="P38" s="19">
        <v>5541740900</v>
      </c>
      <c r="Q38" s="19">
        <f t="shared" si="4"/>
        <v>0</v>
      </c>
      <c r="R38" s="19">
        <v>0</v>
      </c>
      <c r="S38" s="19">
        <v>0</v>
      </c>
      <c r="T38" s="19">
        <v>0</v>
      </c>
      <c r="U38" s="19">
        <f t="shared" si="5"/>
        <v>14973914523</v>
      </c>
      <c r="V38" s="19">
        <v>0</v>
      </c>
      <c r="W38" s="19">
        <v>9415062799</v>
      </c>
      <c r="X38" s="19">
        <v>2381812345</v>
      </c>
      <c r="Y38" s="19">
        <v>635597351</v>
      </c>
      <c r="Z38" s="19">
        <v>264511300</v>
      </c>
      <c r="AA38" s="19">
        <v>1146585115</v>
      </c>
      <c r="AB38" s="19">
        <v>0</v>
      </c>
      <c r="AC38" s="19">
        <v>600491924</v>
      </c>
      <c r="AD38" s="19">
        <v>445903122</v>
      </c>
      <c r="AE38" s="19">
        <v>4315467</v>
      </c>
      <c r="AF38" s="19">
        <v>79635100</v>
      </c>
      <c r="AG38" s="19">
        <v>0</v>
      </c>
      <c r="AH38" s="19">
        <f t="shared" si="6"/>
        <v>6841389335</v>
      </c>
      <c r="AI38" s="19">
        <v>74955000</v>
      </c>
      <c r="AJ38" s="19">
        <v>88843000</v>
      </c>
      <c r="AK38" s="19">
        <v>0</v>
      </c>
      <c r="AL38" s="19">
        <v>0</v>
      </c>
      <c r="AM38" s="19">
        <v>124430564</v>
      </c>
      <c r="AN38" s="19">
        <v>2220578000</v>
      </c>
      <c r="AO38" s="19">
        <v>0</v>
      </c>
      <c r="AP38" s="19">
        <v>108516300</v>
      </c>
      <c r="AQ38" s="19">
        <v>1234260000</v>
      </c>
      <c r="AR38" s="19">
        <v>404082293</v>
      </c>
      <c r="AS38" s="19">
        <v>0</v>
      </c>
      <c r="AT38" s="19">
        <v>1505373500</v>
      </c>
      <c r="AU38" s="19">
        <v>207883708</v>
      </c>
      <c r="AV38" s="19">
        <v>0</v>
      </c>
      <c r="AW38" s="19">
        <v>61810350</v>
      </c>
      <c r="AX38" s="19">
        <v>139936960</v>
      </c>
      <c r="AY38" s="19">
        <v>13613250</v>
      </c>
      <c r="AZ38" s="19">
        <v>535321260</v>
      </c>
      <c r="BA38" s="19">
        <v>21785150</v>
      </c>
      <c r="BB38" s="19">
        <v>0</v>
      </c>
      <c r="BC38" s="19">
        <v>100000000</v>
      </c>
      <c r="BD38" s="19">
        <v>0</v>
      </c>
      <c r="BE38" s="19">
        <v>0</v>
      </c>
      <c r="BF38" s="19">
        <f t="shared" si="7"/>
        <v>21815303858</v>
      </c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spans="1:114" s="7" customFormat="1" ht="11.25">
      <c r="A39" s="13" t="s">
        <v>656</v>
      </c>
      <c r="B39" s="14" t="s">
        <v>657</v>
      </c>
      <c r="C39" s="20">
        <f t="shared" si="0"/>
        <v>90799431000</v>
      </c>
      <c r="D39" s="20">
        <v>1779528000</v>
      </c>
      <c r="E39" s="20">
        <f t="shared" si="1"/>
        <v>21762069000</v>
      </c>
      <c r="F39" s="20">
        <v>13680487000</v>
      </c>
      <c r="G39" s="20">
        <v>7576789000</v>
      </c>
      <c r="H39" s="20">
        <v>363817000</v>
      </c>
      <c r="I39" s="20">
        <v>0</v>
      </c>
      <c r="J39" s="20">
        <v>140976000</v>
      </c>
      <c r="K39" s="20">
        <f t="shared" si="2"/>
        <v>8069738000</v>
      </c>
      <c r="L39" s="20">
        <v>7258290000</v>
      </c>
      <c r="M39" s="20">
        <v>811448000</v>
      </c>
      <c r="N39" s="20">
        <f t="shared" si="3"/>
        <v>58055941000</v>
      </c>
      <c r="O39" s="20">
        <v>46129998000</v>
      </c>
      <c r="P39" s="20">
        <v>11925943000</v>
      </c>
      <c r="Q39" s="20">
        <f t="shared" si="4"/>
        <v>1132155000</v>
      </c>
      <c r="R39" s="20">
        <v>1132155000</v>
      </c>
      <c r="S39" s="20">
        <v>0</v>
      </c>
      <c r="T39" s="20">
        <v>10914464000</v>
      </c>
      <c r="U39" s="20">
        <f t="shared" si="5"/>
        <v>69079864540</v>
      </c>
      <c r="V39" s="20">
        <v>0</v>
      </c>
      <c r="W39" s="20">
        <v>45504414000</v>
      </c>
      <c r="X39" s="20">
        <v>8185667000</v>
      </c>
      <c r="Y39" s="20">
        <v>2887993000</v>
      </c>
      <c r="Z39" s="20">
        <v>925198000</v>
      </c>
      <c r="AA39" s="20">
        <v>7671084000</v>
      </c>
      <c r="AB39" s="20">
        <v>0</v>
      </c>
      <c r="AC39" s="20">
        <v>1858521000</v>
      </c>
      <c r="AD39" s="20">
        <v>416639760</v>
      </c>
      <c r="AE39" s="20">
        <v>953139980</v>
      </c>
      <c r="AF39" s="20">
        <v>677207800</v>
      </c>
      <c r="AG39" s="20">
        <v>0</v>
      </c>
      <c r="AH39" s="20">
        <f t="shared" si="6"/>
        <v>20599390920</v>
      </c>
      <c r="AI39" s="20">
        <v>150538000</v>
      </c>
      <c r="AJ39" s="20">
        <v>615222000</v>
      </c>
      <c r="AK39" s="20">
        <v>6500000</v>
      </c>
      <c r="AL39" s="20">
        <v>37013500</v>
      </c>
      <c r="AM39" s="20">
        <v>742591000</v>
      </c>
      <c r="AN39" s="20">
        <v>4558435790</v>
      </c>
      <c r="AO39" s="20">
        <v>0</v>
      </c>
      <c r="AP39" s="20">
        <v>445708720</v>
      </c>
      <c r="AQ39" s="20">
        <v>3642205000</v>
      </c>
      <c r="AR39" s="20">
        <v>597442000</v>
      </c>
      <c r="AS39" s="20">
        <v>2878802000</v>
      </c>
      <c r="AT39" s="20">
        <v>124410000</v>
      </c>
      <c r="AU39" s="20">
        <v>705095800</v>
      </c>
      <c r="AV39" s="20">
        <v>1884993770</v>
      </c>
      <c r="AW39" s="20">
        <v>213746530</v>
      </c>
      <c r="AX39" s="20">
        <v>253272500</v>
      </c>
      <c r="AY39" s="20">
        <v>42000000</v>
      </c>
      <c r="AZ39" s="20">
        <v>3414017810</v>
      </c>
      <c r="BA39" s="20">
        <v>224471000</v>
      </c>
      <c r="BB39" s="20">
        <v>62925500</v>
      </c>
      <c r="BC39" s="20">
        <v>0</v>
      </c>
      <c r="BD39" s="20">
        <v>0</v>
      </c>
      <c r="BE39" s="20">
        <v>0</v>
      </c>
      <c r="BF39" s="20">
        <f t="shared" si="7"/>
        <v>89679255460</v>
      </c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1:114" s="7" customFormat="1" ht="11.25">
      <c r="A40" s="11" t="s">
        <v>658</v>
      </c>
      <c r="B40" s="12" t="s">
        <v>659</v>
      </c>
      <c r="C40" s="19">
        <f t="shared" si="0"/>
        <v>13063194510</v>
      </c>
      <c r="D40" s="19">
        <v>382748219</v>
      </c>
      <c r="E40" s="19">
        <f t="shared" si="1"/>
        <v>1055248742</v>
      </c>
      <c r="F40" s="19">
        <v>142671038</v>
      </c>
      <c r="G40" s="19">
        <v>713026425</v>
      </c>
      <c r="H40" s="19">
        <v>0</v>
      </c>
      <c r="I40" s="19">
        <v>0</v>
      </c>
      <c r="J40" s="19">
        <v>199551279</v>
      </c>
      <c r="K40" s="19">
        <f t="shared" si="2"/>
        <v>2354483501</v>
      </c>
      <c r="L40" s="19">
        <v>2331947591</v>
      </c>
      <c r="M40" s="19">
        <v>22535910</v>
      </c>
      <c r="N40" s="19">
        <f t="shared" si="3"/>
        <v>9270714048</v>
      </c>
      <c r="O40" s="19">
        <v>5812662948</v>
      </c>
      <c r="P40" s="19">
        <v>3458051100</v>
      </c>
      <c r="Q40" s="19">
        <f t="shared" si="4"/>
        <v>0</v>
      </c>
      <c r="R40" s="19">
        <v>0</v>
      </c>
      <c r="S40" s="19">
        <v>0</v>
      </c>
      <c r="T40" s="19">
        <v>1135976655</v>
      </c>
      <c r="U40" s="19">
        <f t="shared" si="5"/>
        <v>8304271157</v>
      </c>
      <c r="V40" s="19">
        <v>0</v>
      </c>
      <c r="W40" s="19">
        <v>5514271148</v>
      </c>
      <c r="X40" s="19">
        <v>840396017</v>
      </c>
      <c r="Y40" s="19">
        <v>540027709</v>
      </c>
      <c r="Z40" s="19">
        <v>100505700</v>
      </c>
      <c r="AA40" s="19">
        <v>614903492</v>
      </c>
      <c r="AB40" s="19">
        <v>0</v>
      </c>
      <c r="AC40" s="19">
        <v>254950223</v>
      </c>
      <c r="AD40" s="19">
        <v>0</v>
      </c>
      <c r="AE40" s="19">
        <v>432016868</v>
      </c>
      <c r="AF40" s="19">
        <v>7200000</v>
      </c>
      <c r="AG40" s="19">
        <v>0</v>
      </c>
      <c r="AH40" s="19">
        <f t="shared" si="6"/>
        <v>4164549504</v>
      </c>
      <c r="AI40" s="19">
        <v>159684750</v>
      </c>
      <c r="AJ40" s="19">
        <v>289443700</v>
      </c>
      <c r="AK40" s="19">
        <v>9975000</v>
      </c>
      <c r="AL40" s="19">
        <v>0</v>
      </c>
      <c r="AM40" s="19">
        <v>305586150</v>
      </c>
      <c r="AN40" s="19">
        <v>1319127954</v>
      </c>
      <c r="AO40" s="19">
        <v>0</v>
      </c>
      <c r="AP40" s="19">
        <v>49868000</v>
      </c>
      <c r="AQ40" s="19">
        <v>25250000</v>
      </c>
      <c r="AR40" s="19">
        <v>87370215</v>
      </c>
      <c r="AS40" s="19">
        <v>425113910</v>
      </c>
      <c r="AT40" s="19">
        <v>0</v>
      </c>
      <c r="AU40" s="19">
        <v>288301712</v>
      </c>
      <c r="AV40" s="19">
        <v>576547169</v>
      </c>
      <c r="AW40" s="19">
        <v>5110000</v>
      </c>
      <c r="AX40" s="19">
        <v>32747100</v>
      </c>
      <c r="AY40" s="19">
        <v>10000000</v>
      </c>
      <c r="AZ40" s="19">
        <v>555608919</v>
      </c>
      <c r="BA40" s="19">
        <v>22314925</v>
      </c>
      <c r="BB40" s="19">
        <v>2500000</v>
      </c>
      <c r="BC40" s="19">
        <v>0</v>
      </c>
      <c r="BD40" s="19">
        <v>0</v>
      </c>
      <c r="BE40" s="19">
        <v>115976655</v>
      </c>
      <c r="BF40" s="19">
        <f t="shared" si="7"/>
        <v>12468820661</v>
      </c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spans="1:114" s="7" customFormat="1" ht="11.25">
      <c r="A41" s="13" t="s">
        <v>660</v>
      </c>
      <c r="B41" s="14" t="s">
        <v>661</v>
      </c>
      <c r="C41" s="20">
        <f t="shared" si="0"/>
        <v>19733510228</v>
      </c>
      <c r="D41" s="20">
        <v>467427026</v>
      </c>
      <c r="E41" s="20">
        <f t="shared" si="1"/>
        <v>2132045610</v>
      </c>
      <c r="F41" s="20">
        <v>338058796</v>
      </c>
      <c r="G41" s="20">
        <v>1486553375</v>
      </c>
      <c r="H41" s="20">
        <v>56111873</v>
      </c>
      <c r="I41" s="20">
        <v>0</v>
      </c>
      <c r="J41" s="20">
        <v>251321566</v>
      </c>
      <c r="K41" s="20">
        <f t="shared" si="2"/>
        <v>2694237645</v>
      </c>
      <c r="L41" s="20">
        <v>2644639310</v>
      </c>
      <c r="M41" s="20">
        <v>49598335</v>
      </c>
      <c r="N41" s="20">
        <f t="shared" si="3"/>
        <v>14439799947</v>
      </c>
      <c r="O41" s="20">
        <v>10463176947</v>
      </c>
      <c r="P41" s="20">
        <v>3976623000</v>
      </c>
      <c r="Q41" s="20">
        <f t="shared" si="4"/>
        <v>0</v>
      </c>
      <c r="R41" s="20">
        <v>0</v>
      </c>
      <c r="S41" s="20">
        <v>0</v>
      </c>
      <c r="T41" s="20">
        <v>0</v>
      </c>
      <c r="U41" s="20">
        <f t="shared" si="5"/>
        <v>13929869363</v>
      </c>
      <c r="V41" s="20">
        <v>0</v>
      </c>
      <c r="W41" s="20">
        <v>10253965047</v>
      </c>
      <c r="X41" s="20">
        <v>1907495041</v>
      </c>
      <c r="Y41" s="20">
        <v>452763285</v>
      </c>
      <c r="Z41" s="20">
        <v>129984250</v>
      </c>
      <c r="AA41" s="20">
        <v>781874116</v>
      </c>
      <c r="AB41" s="20">
        <v>0</v>
      </c>
      <c r="AC41" s="20">
        <v>259430400</v>
      </c>
      <c r="AD41" s="20">
        <v>14025000</v>
      </c>
      <c r="AE41" s="20">
        <v>80790224</v>
      </c>
      <c r="AF41" s="20">
        <v>49542000</v>
      </c>
      <c r="AG41" s="20">
        <v>0</v>
      </c>
      <c r="AH41" s="20">
        <f t="shared" si="6"/>
        <v>6168309560</v>
      </c>
      <c r="AI41" s="20">
        <v>713000000</v>
      </c>
      <c r="AJ41" s="20">
        <v>213365000</v>
      </c>
      <c r="AK41" s="20">
        <v>12000000</v>
      </c>
      <c r="AL41" s="20">
        <v>0</v>
      </c>
      <c r="AM41" s="20">
        <v>248572000</v>
      </c>
      <c r="AN41" s="20">
        <v>1422725000</v>
      </c>
      <c r="AO41" s="20">
        <v>0</v>
      </c>
      <c r="AP41" s="20">
        <v>81895000</v>
      </c>
      <c r="AQ41" s="20">
        <v>193429279</v>
      </c>
      <c r="AR41" s="20">
        <v>115399881</v>
      </c>
      <c r="AS41" s="20">
        <v>584821000</v>
      </c>
      <c r="AT41" s="20">
        <v>0</v>
      </c>
      <c r="AU41" s="20">
        <v>316442800</v>
      </c>
      <c r="AV41" s="20">
        <v>0</v>
      </c>
      <c r="AW41" s="20">
        <v>42000000</v>
      </c>
      <c r="AX41" s="20">
        <v>74560500</v>
      </c>
      <c r="AY41" s="20">
        <v>15000000</v>
      </c>
      <c r="AZ41" s="20">
        <v>1135399100</v>
      </c>
      <c r="BA41" s="20">
        <v>999700000</v>
      </c>
      <c r="BB41" s="20">
        <v>0</v>
      </c>
      <c r="BC41" s="20">
        <v>0</v>
      </c>
      <c r="BD41" s="20">
        <v>0</v>
      </c>
      <c r="BE41" s="20">
        <v>2332468437</v>
      </c>
      <c r="BF41" s="20">
        <f t="shared" si="7"/>
        <v>20098178923</v>
      </c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</row>
    <row r="42" spans="1:114" s="7" customFormat="1" ht="11.25">
      <c r="A42" s="11" t="s">
        <v>662</v>
      </c>
      <c r="B42" s="12" t="s">
        <v>663</v>
      </c>
      <c r="C42" s="19">
        <f t="shared" si="0"/>
        <v>17818287748</v>
      </c>
      <c r="D42" s="19">
        <v>421558472</v>
      </c>
      <c r="E42" s="19">
        <f t="shared" si="1"/>
        <v>813932819</v>
      </c>
      <c r="F42" s="19">
        <v>148570504</v>
      </c>
      <c r="G42" s="19">
        <v>325979562</v>
      </c>
      <c r="H42" s="19">
        <v>17483972</v>
      </c>
      <c r="I42" s="19">
        <v>0</v>
      </c>
      <c r="J42" s="19">
        <v>321898781</v>
      </c>
      <c r="K42" s="19">
        <f t="shared" si="2"/>
        <v>4512777655</v>
      </c>
      <c r="L42" s="19">
        <v>2701284192</v>
      </c>
      <c r="M42" s="19">
        <v>1811493463</v>
      </c>
      <c r="N42" s="19">
        <f t="shared" si="3"/>
        <v>12070018802</v>
      </c>
      <c r="O42" s="19">
        <v>8008345502</v>
      </c>
      <c r="P42" s="19">
        <v>4061673300</v>
      </c>
      <c r="Q42" s="19">
        <f t="shared" si="4"/>
        <v>0</v>
      </c>
      <c r="R42" s="19">
        <v>0</v>
      </c>
      <c r="S42" s="19">
        <v>0</v>
      </c>
      <c r="T42" s="19">
        <v>1372229652</v>
      </c>
      <c r="U42" s="19">
        <f t="shared" si="5"/>
        <v>10421102933</v>
      </c>
      <c r="V42" s="19">
        <v>0</v>
      </c>
      <c r="W42" s="19">
        <v>7014179002</v>
      </c>
      <c r="X42" s="19">
        <v>1333849173</v>
      </c>
      <c r="Y42" s="19">
        <v>502592030</v>
      </c>
      <c r="Z42" s="19">
        <v>130262500</v>
      </c>
      <c r="AA42" s="19">
        <v>656797135</v>
      </c>
      <c r="AB42" s="19">
        <v>0</v>
      </c>
      <c r="AC42" s="19">
        <v>460076768</v>
      </c>
      <c r="AD42" s="19">
        <v>204448775</v>
      </c>
      <c r="AE42" s="19">
        <v>25000000</v>
      </c>
      <c r="AF42" s="19">
        <v>93897550</v>
      </c>
      <c r="AG42" s="19">
        <v>0</v>
      </c>
      <c r="AH42" s="19">
        <f t="shared" si="6"/>
        <v>6038313043</v>
      </c>
      <c r="AI42" s="19">
        <v>90000000</v>
      </c>
      <c r="AJ42" s="19">
        <v>228951500</v>
      </c>
      <c r="AK42" s="19">
        <v>36276644</v>
      </c>
      <c r="AL42" s="19">
        <v>24768750</v>
      </c>
      <c r="AM42" s="19">
        <v>139653972</v>
      </c>
      <c r="AN42" s="19">
        <v>1457240425</v>
      </c>
      <c r="AO42" s="19">
        <v>0</v>
      </c>
      <c r="AP42" s="19">
        <v>5000000</v>
      </c>
      <c r="AQ42" s="19">
        <v>939937950</v>
      </c>
      <c r="AR42" s="19">
        <v>218168042</v>
      </c>
      <c r="AS42" s="19">
        <v>889025900</v>
      </c>
      <c r="AT42" s="19">
        <v>0</v>
      </c>
      <c r="AU42" s="19">
        <v>190531122</v>
      </c>
      <c r="AV42" s="19">
        <v>755422235</v>
      </c>
      <c r="AW42" s="19">
        <v>13998500</v>
      </c>
      <c r="AX42" s="19">
        <v>167675500</v>
      </c>
      <c r="AY42" s="19">
        <v>10153000</v>
      </c>
      <c r="AZ42" s="19">
        <v>861037003</v>
      </c>
      <c r="BA42" s="19">
        <v>10472500</v>
      </c>
      <c r="BB42" s="19">
        <v>0</v>
      </c>
      <c r="BC42" s="19">
        <v>0</v>
      </c>
      <c r="BD42" s="19">
        <v>0</v>
      </c>
      <c r="BE42" s="19">
        <v>1372229652</v>
      </c>
      <c r="BF42" s="19">
        <f t="shared" si="7"/>
        <v>16459415976</v>
      </c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</row>
    <row r="43" spans="1:114" s="7" customFormat="1" ht="11.25">
      <c r="A43" s="13" t="s">
        <v>457</v>
      </c>
      <c r="B43" s="14" t="s">
        <v>458</v>
      </c>
      <c r="C43" s="20">
        <f t="shared" si="0"/>
        <v>12323987467</v>
      </c>
      <c r="D43" s="20">
        <v>50126862</v>
      </c>
      <c r="E43" s="20">
        <f t="shared" si="1"/>
        <v>1162032352</v>
      </c>
      <c r="F43" s="20">
        <v>218569293</v>
      </c>
      <c r="G43" s="20">
        <v>769162971</v>
      </c>
      <c r="H43" s="20">
        <v>0</v>
      </c>
      <c r="I43" s="20">
        <v>0</v>
      </c>
      <c r="J43" s="20">
        <v>174300088</v>
      </c>
      <c r="K43" s="20">
        <f t="shared" si="2"/>
        <v>2450197665</v>
      </c>
      <c r="L43" s="20">
        <v>2450197665</v>
      </c>
      <c r="M43" s="20">
        <v>0</v>
      </c>
      <c r="N43" s="20">
        <f t="shared" si="3"/>
        <v>8661630588</v>
      </c>
      <c r="O43" s="20">
        <v>5532937680</v>
      </c>
      <c r="P43" s="20">
        <v>3128692908</v>
      </c>
      <c r="Q43" s="20">
        <f t="shared" si="4"/>
        <v>0</v>
      </c>
      <c r="R43" s="20">
        <v>0</v>
      </c>
      <c r="S43" s="20">
        <v>0</v>
      </c>
      <c r="T43" s="20">
        <v>995656097</v>
      </c>
      <c r="U43" s="20">
        <f t="shared" si="5"/>
        <v>8035074448</v>
      </c>
      <c r="V43" s="20">
        <v>0</v>
      </c>
      <c r="W43" s="20">
        <v>5283244630</v>
      </c>
      <c r="X43" s="20">
        <v>1232024606</v>
      </c>
      <c r="Y43" s="20">
        <v>426917658</v>
      </c>
      <c r="Z43" s="20">
        <v>88424500</v>
      </c>
      <c r="AA43" s="20">
        <v>474722527</v>
      </c>
      <c r="AB43" s="20">
        <v>0</v>
      </c>
      <c r="AC43" s="20">
        <v>299217827</v>
      </c>
      <c r="AD43" s="20">
        <v>91995700</v>
      </c>
      <c r="AE43" s="20">
        <v>73600000</v>
      </c>
      <c r="AF43" s="20">
        <v>64927000</v>
      </c>
      <c r="AG43" s="20">
        <v>0</v>
      </c>
      <c r="AH43" s="20">
        <f t="shared" si="6"/>
        <v>3514629846</v>
      </c>
      <c r="AI43" s="20">
        <v>59986950</v>
      </c>
      <c r="AJ43" s="20">
        <v>150241700</v>
      </c>
      <c r="AK43" s="20">
        <v>19989964</v>
      </c>
      <c r="AL43" s="20">
        <v>0</v>
      </c>
      <c r="AM43" s="20">
        <v>143148893</v>
      </c>
      <c r="AN43" s="20">
        <v>1424977065</v>
      </c>
      <c r="AO43" s="20">
        <v>20000000</v>
      </c>
      <c r="AP43" s="20">
        <v>59945300</v>
      </c>
      <c r="AQ43" s="20">
        <v>218998700</v>
      </c>
      <c r="AR43" s="20">
        <v>9920000</v>
      </c>
      <c r="AS43" s="20">
        <v>444123950</v>
      </c>
      <c r="AT43" s="20">
        <v>93388500</v>
      </c>
      <c r="AU43" s="20">
        <v>152819160</v>
      </c>
      <c r="AV43" s="20">
        <v>41704800</v>
      </c>
      <c r="AW43" s="20">
        <v>29999750</v>
      </c>
      <c r="AX43" s="20">
        <v>77930990</v>
      </c>
      <c r="AY43" s="20">
        <v>10997700</v>
      </c>
      <c r="AZ43" s="20">
        <v>446871424</v>
      </c>
      <c r="BA43" s="20">
        <v>39590500</v>
      </c>
      <c r="BB43" s="20">
        <v>9994500</v>
      </c>
      <c r="BC43" s="20">
        <v>60000000</v>
      </c>
      <c r="BD43" s="20">
        <v>0</v>
      </c>
      <c r="BE43" s="20">
        <v>995656097</v>
      </c>
      <c r="BF43" s="20">
        <f t="shared" si="7"/>
        <v>11549704294</v>
      </c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</row>
    <row r="44" spans="1:114" s="7" customFormat="1" ht="11.25">
      <c r="A44" s="11" t="s">
        <v>459</v>
      </c>
      <c r="B44" s="12" t="s">
        <v>460</v>
      </c>
      <c r="C44" s="19">
        <f t="shared" si="0"/>
        <v>146914523568.21</v>
      </c>
      <c r="D44" s="19">
        <v>6326709931.64</v>
      </c>
      <c r="E44" s="19">
        <f t="shared" si="1"/>
        <v>4005854342.47</v>
      </c>
      <c r="F44" s="19">
        <v>1266961577.17</v>
      </c>
      <c r="G44" s="19">
        <v>2387803431.1</v>
      </c>
      <c r="H44" s="19">
        <v>318089334.2</v>
      </c>
      <c r="I44" s="19">
        <v>0</v>
      </c>
      <c r="J44" s="19">
        <v>33000000</v>
      </c>
      <c r="K44" s="19">
        <f t="shared" si="2"/>
        <v>45044717245.1</v>
      </c>
      <c r="L44" s="19">
        <v>36261422066.1</v>
      </c>
      <c r="M44" s="19">
        <v>8783295179</v>
      </c>
      <c r="N44" s="19">
        <f t="shared" si="3"/>
        <v>91537242049</v>
      </c>
      <c r="O44" s="19">
        <v>43633835034.9</v>
      </c>
      <c r="P44" s="19">
        <v>47903407014.1</v>
      </c>
      <c r="Q44" s="19">
        <f t="shared" si="4"/>
        <v>0</v>
      </c>
      <c r="R44" s="19">
        <v>0</v>
      </c>
      <c r="S44" s="19">
        <v>0</v>
      </c>
      <c r="T44" s="19">
        <v>8780155320.2</v>
      </c>
      <c r="U44" s="19">
        <f t="shared" si="5"/>
        <v>68952290434.61</v>
      </c>
      <c r="V44" s="19">
        <v>0</v>
      </c>
      <c r="W44" s="19">
        <v>41911383800</v>
      </c>
      <c r="X44" s="19">
        <v>7089445077</v>
      </c>
      <c r="Y44" s="19">
        <v>1213336300</v>
      </c>
      <c r="Z44" s="19">
        <v>1601318400</v>
      </c>
      <c r="AA44" s="19">
        <v>6291156272.61</v>
      </c>
      <c r="AB44" s="19">
        <v>4190357963</v>
      </c>
      <c r="AC44" s="19">
        <v>6655292622</v>
      </c>
      <c r="AD44" s="19">
        <v>0</v>
      </c>
      <c r="AE44" s="19">
        <v>0</v>
      </c>
      <c r="AF44" s="19">
        <v>0</v>
      </c>
      <c r="AG44" s="19">
        <v>0</v>
      </c>
      <c r="AH44" s="19">
        <f t="shared" si="6"/>
        <v>71138424000</v>
      </c>
      <c r="AI44" s="19">
        <v>587903000</v>
      </c>
      <c r="AJ44" s="19">
        <v>3940365000</v>
      </c>
      <c r="AK44" s="19">
        <v>623392000</v>
      </c>
      <c r="AL44" s="19">
        <v>317777000</v>
      </c>
      <c r="AM44" s="19">
        <v>1819059000</v>
      </c>
      <c r="AN44" s="19">
        <v>20084845000</v>
      </c>
      <c r="AO44" s="19">
        <v>288473000</v>
      </c>
      <c r="AP44" s="19">
        <v>823901000</v>
      </c>
      <c r="AQ44" s="19">
        <v>13063839000</v>
      </c>
      <c r="AR44" s="19">
        <v>960694000</v>
      </c>
      <c r="AS44" s="19">
        <v>7780116000</v>
      </c>
      <c r="AT44" s="19">
        <v>67650000</v>
      </c>
      <c r="AU44" s="19">
        <v>1852587000</v>
      </c>
      <c r="AV44" s="19">
        <v>6954722000</v>
      </c>
      <c r="AW44" s="19">
        <v>1075986000</v>
      </c>
      <c r="AX44" s="19">
        <v>1385695000</v>
      </c>
      <c r="AY44" s="19">
        <v>143518000</v>
      </c>
      <c r="AZ44" s="19">
        <v>6676880000</v>
      </c>
      <c r="BA44" s="19">
        <v>599702000</v>
      </c>
      <c r="BB44" s="19">
        <v>112420000</v>
      </c>
      <c r="BC44" s="19">
        <v>1978900000</v>
      </c>
      <c r="BD44" s="19">
        <v>0</v>
      </c>
      <c r="BE44" s="19">
        <v>8780156000</v>
      </c>
      <c r="BF44" s="19">
        <f t="shared" si="7"/>
        <v>140090714434.61</v>
      </c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</row>
    <row r="45" spans="1:114" s="7" customFormat="1" ht="11.25">
      <c r="A45" s="13" t="s">
        <v>461</v>
      </c>
      <c r="B45" s="14" t="s">
        <v>462</v>
      </c>
      <c r="C45" s="20">
        <f t="shared" si="0"/>
        <v>64014506308</v>
      </c>
      <c r="D45" s="20">
        <v>2755325809</v>
      </c>
      <c r="E45" s="20">
        <f t="shared" si="1"/>
        <v>1053286095</v>
      </c>
      <c r="F45" s="20">
        <v>358361350</v>
      </c>
      <c r="G45" s="20">
        <v>658394000</v>
      </c>
      <c r="H45" s="20">
        <v>26530745</v>
      </c>
      <c r="I45" s="20">
        <v>0</v>
      </c>
      <c r="J45" s="20">
        <v>10000000</v>
      </c>
      <c r="K45" s="20">
        <f t="shared" si="2"/>
        <v>8260531911</v>
      </c>
      <c r="L45" s="20">
        <v>7545422911</v>
      </c>
      <c r="M45" s="20">
        <v>715109000</v>
      </c>
      <c r="N45" s="20">
        <f t="shared" si="3"/>
        <v>51945362493</v>
      </c>
      <c r="O45" s="20">
        <v>28537169000</v>
      </c>
      <c r="P45" s="20">
        <v>23408193493</v>
      </c>
      <c r="Q45" s="20">
        <f t="shared" si="4"/>
        <v>0</v>
      </c>
      <c r="R45" s="20">
        <v>0</v>
      </c>
      <c r="S45" s="20">
        <v>0</v>
      </c>
      <c r="T45" s="20">
        <v>5156110053</v>
      </c>
      <c r="U45" s="20">
        <f t="shared" si="5"/>
        <v>37004522460</v>
      </c>
      <c r="V45" s="20">
        <v>0</v>
      </c>
      <c r="W45" s="20">
        <v>26811122000</v>
      </c>
      <c r="X45" s="20">
        <v>4278018510</v>
      </c>
      <c r="Y45" s="20">
        <v>756810861</v>
      </c>
      <c r="Z45" s="20">
        <v>702502299</v>
      </c>
      <c r="AA45" s="20">
        <v>2437384715</v>
      </c>
      <c r="AB45" s="20">
        <v>2018684075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f t="shared" si="6"/>
        <v>25348103000</v>
      </c>
      <c r="AI45" s="20">
        <v>208000000</v>
      </c>
      <c r="AJ45" s="20">
        <v>1491574000</v>
      </c>
      <c r="AK45" s="20">
        <v>115000000</v>
      </c>
      <c r="AL45" s="20">
        <v>60060000</v>
      </c>
      <c r="AM45" s="20">
        <v>660000000</v>
      </c>
      <c r="AN45" s="20">
        <v>9491112000</v>
      </c>
      <c r="AO45" s="20">
        <v>32000000</v>
      </c>
      <c r="AP45" s="20">
        <v>60000000</v>
      </c>
      <c r="AQ45" s="20">
        <v>2217101000</v>
      </c>
      <c r="AR45" s="20">
        <v>1194880000</v>
      </c>
      <c r="AS45" s="20">
        <v>3831161000</v>
      </c>
      <c r="AT45" s="20">
        <v>30000000</v>
      </c>
      <c r="AU45" s="20">
        <v>861288000</v>
      </c>
      <c r="AV45" s="20">
        <v>2776748000</v>
      </c>
      <c r="AW45" s="20">
        <v>200000000</v>
      </c>
      <c r="AX45" s="20">
        <v>200000000</v>
      </c>
      <c r="AY45" s="20">
        <v>25000000</v>
      </c>
      <c r="AZ45" s="20">
        <v>1759179000</v>
      </c>
      <c r="BA45" s="20">
        <v>80000000</v>
      </c>
      <c r="BB45" s="20">
        <v>55000000</v>
      </c>
      <c r="BC45" s="20">
        <v>0</v>
      </c>
      <c r="BD45" s="20">
        <v>0</v>
      </c>
      <c r="BE45" s="20">
        <v>5516110000</v>
      </c>
      <c r="BF45" s="20">
        <f t="shared" si="7"/>
        <v>62352625460</v>
      </c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</row>
    <row r="46" spans="1:114" s="7" customFormat="1" ht="11.25">
      <c r="A46" s="11" t="s">
        <v>463</v>
      </c>
      <c r="B46" s="12" t="s">
        <v>464</v>
      </c>
      <c r="C46" s="19">
        <f t="shared" si="0"/>
        <v>68092138034</v>
      </c>
      <c r="D46" s="19">
        <v>204374669</v>
      </c>
      <c r="E46" s="19">
        <f t="shared" si="1"/>
        <v>2661084797</v>
      </c>
      <c r="F46" s="19">
        <v>801992456</v>
      </c>
      <c r="G46" s="19">
        <v>508210930</v>
      </c>
      <c r="H46" s="19">
        <v>25286966</v>
      </c>
      <c r="I46" s="19">
        <v>0</v>
      </c>
      <c r="J46" s="19">
        <v>1325594445</v>
      </c>
      <c r="K46" s="19">
        <f t="shared" si="2"/>
        <v>11686573897</v>
      </c>
      <c r="L46" s="19">
        <v>10161435587</v>
      </c>
      <c r="M46" s="19">
        <v>1525138310</v>
      </c>
      <c r="N46" s="19">
        <f t="shared" si="3"/>
        <v>51598848847</v>
      </c>
      <c r="O46" s="19">
        <v>26470255542</v>
      </c>
      <c r="P46" s="19">
        <v>25128593305</v>
      </c>
      <c r="Q46" s="19">
        <f t="shared" si="4"/>
        <v>1941255824</v>
      </c>
      <c r="R46" s="19">
        <v>1941255824</v>
      </c>
      <c r="S46" s="19">
        <v>0</v>
      </c>
      <c r="T46" s="19">
        <v>5052623807</v>
      </c>
      <c r="U46" s="19">
        <f t="shared" si="5"/>
        <v>38183148517</v>
      </c>
      <c r="V46" s="19">
        <v>0</v>
      </c>
      <c r="W46" s="19">
        <v>25809256642</v>
      </c>
      <c r="X46" s="19">
        <v>6374345272</v>
      </c>
      <c r="Y46" s="19">
        <v>870866850</v>
      </c>
      <c r="Z46" s="19">
        <v>934980900</v>
      </c>
      <c r="AA46" s="19">
        <v>2151353098</v>
      </c>
      <c r="AB46" s="19">
        <v>1184300000</v>
      </c>
      <c r="AC46" s="19">
        <v>858045755</v>
      </c>
      <c r="AD46" s="19">
        <v>0</v>
      </c>
      <c r="AE46" s="19">
        <v>0</v>
      </c>
      <c r="AF46" s="19">
        <v>0</v>
      </c>
      <c r="AG46" s="19">
        <v>0</v>
      </c>
      <c r="AH46" s="19">
        <f t="shared" si="6"/>
        <v>27872306000</v>
      </c>
      <c r="AI46" s="19">
        <v>272595000</v>
      </c>
      <c r="AJ46" s="19">
        <v>1904927000</v>
      </c>
      <c r="AK46" s="19">
        <v>451136000</v>
      </c>
      <c r="AL46" s="19">
        <v>37847000</v>
      </c>
      <c r="AM46" s="19">
        <v>367961000</v>
      </c>
      <c r="AN46" s="19">
        <v>6488429000</v>
      </c>
      <c r="AO46" s="19">
        <v>262388000</v>
      </c>
      <c r="AP46" s="19">
        <v>133699000</v>
      </c>
      <c r="AQ46" s="19">
        <v>3561380000</v>
      </c>
      <c r="AR46" s="19">
        <v>383247000</v>
      </c>
      <c r="AS46" s="19">
        <v>4990331000</v>
      </c>
      <c r="AT46" s="19">
        <v>45000000</v>
      </c>
      <c r="AU46" s="19">
        <v>1135500000</v>
      </c>
      <c r="AV46" s="19">
        <v>5850473000</v>
      </c>
      <c r="AW46" s="19">
        <v>101800000</v>
      </c>
      <c r="AX46" s="19">
        <v>460587000</v>
      </c>
      <c r="AY46" s="19">
        <v>30000000</v>
      </c>
      <c r="AZ46" s="19">
        <v>1282422000</v>
      </c>
      <c r="BA46" s="19">
        <v>102500000</v>
      </c>
      <c r="BB46" s="19">
        <v>10084000</v>
      </c>
      <c r="BC46" s="19">
        <v>0</v>
      </c>
      <c r="BD46" s="19">
        <v>0</v>
      </c>
      <c r="BE46" s="19">
        <v>5052624000</v>
      </c>
      <c r="BF46" s="19">
        <f t="shared" si="7"/>
        <v>66055454517</v>
      </c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</row>
    <row r="47" spans="1:114" s="7" customFormat="1" ht="11.25">
      <c r="A47" s="13" t="s">
        <v>465</v>
      </c>
      <c r="B47" s="14" t="s">
        <v>466</v>
      </c>
      <c r="C47" s="20">
        <f t="shared" si="0"/>
        <v>105862877573</v>
      </c>
      <c r="D47" s="20">
        <v>3765374516</v>
      </c>
      <c r="E47" s="20">
        <f t="shared" si="1"/>
        <v>3028660377</v>
      </c>
      <c r="F47" s="20">
        <v>592162206</v>
      </c>
      <c r="G47" s="20">
        <v>1315690921</v>
      </c>
      <c r="H47" s="20">
        <v>181529492</v>
      </c>
      <c r="I47" s="20">
        <v>0</v>
      </c>
      <c r="J47" s="20">
        <v>939277758</v>
      </c>
      <c r="K47" s="20">
        <f t="shared" si="2"/>
        <v>22426720000</v>
      </c>
      <c r="L47" s="20">
        <v>21222720000</v>
      </c>
      <c r="M47" s="20">
        <v>1204000000</v>
      </c>
      <c r="N47" s="20">
        <f t="shared" si="3"/>
        <v>76077648680</v>
      </c>
      <c r="O47" s="20">
        <v>43634643000</v>
      </c>
      <c r="P47" s="20">
        <v>32443005680</v>
      </c>
      <c r="Q47" s="20">
        <f t="shared" si="4"/>
        <v>564474000</v>
      </c>
      <c r="R47" s="20">
        <v>564474000</v>
      </c>
      <c r="S47" s="20">
        <v>0</v>
      </c>
      <c r="T47" s="20">
        <v>0</v>
      </c>
      <c r="U47" s="20">
        <f t="shared" si="5"/>
        <v>60111635229</v>
      </c>
      <c r="V47" s="20">
        <v>0</v>
      </c>
      <c r="W47" s="20">
        <v>41563608000</v>
      </c>
      <c r="X47" s="20">
        <v>8281357900</v>
      </c>
      <c r="Y47" s="20">
        <v>1184398329</v>
      </c>
      <c r="Z47" s="20">
        <v>1279166000</v>
      </c>
      <c r="AA47" s="20">
        <v>4748883000</v>
      </c>
      <c r="AB47" s="20">
        <v>2994222000</v>
      </c>
      <c r="AC47" s="20">
        <v>60000000</v>
      </c>
      <c r="AD47" s="20">
        <v>0</v>
      </c>
      <c r="AE47" s="20">
        <v>0</v>
      </c>
      <c r="AF47" s="20">
        <v>0</v>
      </c>
      <c r="AG47" s="20">
        <v>0</v>
      </c>
      <c r="AH47" s="20">
        <f t="shared" si="6"/>
        <v>44548416000</v>
      </c>
      <c r="AI47" s="20">
        <v>215474000</v>
      </c>
      <c r="AJ47" s="20">
        <v>3010260000</v>
      </c>
      <c r="AK47" s="20">
        <v>1431497000</v>
      </c>
      <c r="AL47" s="20">
        <v>1824195000</v>
      </c>
      <c r="AM47" s="20">
        <v>1240351000</v>
      </c>
      <c r="AN47" s="20">
        <v>15064516000</v>
      </c>
      <c r="AO47" s="20">
        <v>948112000</v>
      </c>
      <c r="AP47" s="20">
        <v>135000000</v>
      </c>
      <c r="AQ47" s="20">
        <v>3262546000</v>
      </c>
      <c r="AR47" s="20">
        <v>1683840000</v>
      </c>
      <c r="AS47" s="20">
        <v>5697058000</v>
      </c>
      <c r="AT47" s="20">
        <v>50000000</v>
      </c>
      <c r="AU47" s="20">
        <v>2397735000</v>
      </c>
      <c r="AV47" s="20">
        <v>3741003000</v>
      </c>
      <c r="AW47" s="20">
        <v>31098000</v>
      </c>
      <c r="AX47" s="20">
        <v>315000000</v>
      </c>
      <c r="AY47" s="20">
        <v>134000000</v>
      </c>
      <c r="AZ47" s="20">
        <v>2992731000</v>
      </c>
      <c r="BA47" s="20">
        <v>284000000</v>
      </c>
      <c r="BB47" s="20">
        <v>90000000</v>
      </c>
      <c r="BC47" s="20">
        <v>0</v>
      </c>
      <c r="BD47" s="20">
        <v>0</v>
      </c>
      <c r="BE47" s="20">
        <v>0</v>
      </c>
      <c r="BF47" s="20">
        <f t="shared" si="7"/>
        <v>104660051229</v>
      </c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</row>
    <row r="48" spans="1:114" s="7" customFormat="1" ht="11.25">
      <c r="A48" s="11" t="s">
        <v>467</v>
      </c>
      <c r="B48" s="12" t="s">
        <v>468</v>
      </c>
      <c r="C48" s="19">
        <f t="shared" si="0"/>
        <v>112633901756.19</v>
      </c>
      <c r="D48" s="19">
        <v>7656350132.37</v>
      </c>
      <c r="E48" s="19">
        <f t="shared" si="1"/>
        <v>12335938211.83</v>
      </c>
      <c r="F48" s="19">
        <v>9999117992.62</v>
      </c>
      <c r="G48" s="19">
        <v>2039232800</v>
      </c>
      <c r="H48" s="19">
        <v>297587419.21</v>
      </c>
      <c r="I48" s="19">
        <v>0</v>
      </c>
      <c r="J48" s="19">
        <v>0</v>
      </c>
      <c r="K48" s="19">
        <f t="shared" si="2"/>
        <v>17819259807.09</v>
      </c>
      <c r="L48" s="19">
        <v>8616825423.22</v>
      </c>
      <c r="M48" s="19">
        <v>9202434383.87</v>
      </c>
      <c r="N48" s="19">
        <f t="shared" si="3"/>
        <v>74822353604.9</v>
      </c>
      <c r="O48" s="19">
        <v>32540088900</v>
      </c>
      <c r="P48" s="19">
        <v>42282264704.9</v>
      </c>
      <c r="Q48" s="19">
        <f t="shared" si="4"/>
        <v>0</v>
      </c>
      <c r="R48" s="19">
        <v>0</v>
      </c>
      <c r="S48" s="19">
        <v>0</v>
      </c>
      <c r="T48" s="19">
        <v>5507416200</v>
      </c>
      <c r="U48" s="19">
        <f t="shared" si="5"/>
        <v>52077273318.07</v>
      </c>
      <c r="V48" s="19">
        <v>0</v>
      </c>
      <c r="W48" s="19">
        <v>30656497026.1</v>
      </c>
      <c r="X48" s="19">
        <v>9078277760.2</v>
      </c>
      <c r="Y48" s="19">
        <v>1136106147</v>
      </c>
      <c r="Z48" s="19">
        <v>1883580600</v>
      </c>
      <c r="AA48" s="19">
        <v>4157829352.27</v>
      </c>
      <c r="AB48" s="19">
        <v>4900982432.5</v>
      </c>
      <c r="AC48" s="19">
        <v>264000000</v>
      </c>
      <c r="AD48" s="19">
        <v>0</v>
      </c>
      <c r="AE48" s="19">
        <v>0</v>
      </c>
      <c r="AF48" s="19">
        <v>0</v>
      </c>
      <c r="AG48" s="19">
        <v>0</v>
      </c>
      <c r="AH48" s="19">
        <f t="shared" si="6"/>
        <v>48731892000</v>
      </c>
      <c r="AI48" s="19">
        <v>294485000</v>
      </c>
      <c r="AJ48" s="19">
        <v>1380487000</v>
      </c>
      <c r="AK48" s="19">
        <v>323507000</v>
      </c>
      <c r="AL48" s="19">
        <v>82225000</v>
      </c>
      <c r="AM48" s="19">
        <v>370117000</v>
      </c>
      <c r="AN48" s="19">
        <v>16526472000</v>
      </c>
      <c r="AO48" s="19">
        <v>194132000</v>
      </c>
      <c r="AP48" s="19">
        <v>840476000</v>
      </c>
      <c r="AQ48" s="19">
        <v>8476788000</v>
      </c>
      <c r="AR48" s="19">
        <v>918965000</v>
      </c>
      <c r="AS48" s="19">
        <v>6028943000</v>
      </c>
      <c r="AT48" s="19">
        <v>890923000</v>
      </c>
      <c r="AU48" s="19">
        <v>1127356000</v>
      </c>
      <c r="AV48" s="19">
        <v>3686848000</v>
      </c>
      <c r="AW48" s="19">
        <v>56893000</v>
      </c>
      <c r="AX48" s="19">
        <v>1245419000</v>
      </c>
      <c r="AY48" s="19">
        <v>18843000</v>
      </c>
      <c r="AZ48" s="19">
        <v>4274487000</v>
      </c>
      <c r="BA48" s="19">
        <v>316593000</v>
      </c>
      <c r="BB48" s="19">
        <v>30133000</v>
      </c>
      <c r="BC48" s="19">
        <v>1647800000</v>
      </c>
      <c r="BD48" s="19">
        <v>0</v>
      </c>
      <c r="BE48" s="19">
        <v>5507416000</v>
      </c>
      <c r="BF48" s="19">
        <f t="shared" si="7"/>
        <v>100809165318.07</v>
      </c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</row>
    <row r="49" spans="1:114" s="7" customFormat="1" ht="11.25">
      <c r="A49" s="13" t="s">
        <v>469</v>
      </c>
      <c r="B49" s="14" t="s">
        <v>663</v>
      </c>
      <c r="C49" s="20">
        <f t="shared" si="0"/>
        <v>68204558278.17999</v>
      </c>
      <c r="D49" s="20">
        <v>1840162103.55</v>
      </c>
      <c r="E49" s="20">
        <f t="shared" si="1"/>
        <v>14516848286.72</v>
      </c>
      <c r="F49" s="20">
        <v>4086168443.94</v>
      </c>
      <c r="G49" s="20">
        <v>6968081989</v>
      </c>
      <c r="H49" s="20">
        <v>94276531.8</v>
      </c>
      <c r="I49" s="20">
        <v>0</v>
      </c>
      <c r="J49" s="20">
        <v>3368321321.98</v>
      </c>
      <c r="K49" s="20">
        <f t="shared" si="2"/>
        <v>9308612380.71</v>
      </c>
      <c r="L49" s="20">
        <v>8351087680.71</v>
      </c>
      <c r="M49" s="20">
        <v>957524700</v>
      </c>
      <c r="N49" s="20">
        <f t="shared" si="3"/>
        <v>42538935507.2</v>
      </c>
      <c r="O49" s="20">
        <v>26640522537.2</v>
      </c>
      <c r="P49" s="20">
        <v>15898412970</v>
      </c>
      <c r="Q49" s="20">
        <f t="shared" si="4"/>
        <v>0</v>
      </c>
      <c r="R49" s="20">
        <v>0</v>
      </c>
      <c r="S49" s="20">
        <v>0</v>
      </c>
      <c r="T49" s="20">
        <v>5624297982.6</v>
      </c>
      <c r="U49" s="20">
        <f t="shared" si="5"/>
        <v>41760560479.119995</v>
      </c>
      <c r="V49" s="20">
        <v>0</v>
      </c>
      <c r="W49" s="20">
        <v>25912749034.7</v>
      </c>
      <c r="X49" s="20">
        <v>7258138800</v>
      </c>
      <c r="Y49" s="20">
        <v>3106281200</v>
      </c>
      <c r="Z49" s="20">
        <v>602362310</v>
      </c>
      <c r="AA49" s="20">
        <v>3649335374.42</v>
      </c>
      <c r="AB49" s="20">
        <v>1231693760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f t="shared" si="6"/>
        <v>21924122000</v>
      </c>
      <c r="AI49" s="20">
        <v>271086000</v>
      </c>
      <c r="AJ49" s="20">
        <v>511818000</v>
      </c>
      <c r="AK49" s="20">
        <v>186885000</v>
      </c>
      <c r="AL49" s="20">
        <v>66000000</v>
      </c>
      <c r="AM49" s="20">
        <v>402460000</v>
      </c>
      <c r="AN49" s="20">
        <v>6637631000</v>
      </c>
      <c r="AO49" s="20">
        <v>0</v>
      </c>
      <c r="AP49" s="20">
        <v>66000000</v>
      </c>
      <c r="AQ49" s="20">
        <v>751443000</v>
      </c>
      <c r="AR49" s="20">
        <v>1105032000</v>
      </c>
      <c r="AS49" s="20">
        <v>4261383000</v>
      </c>
      <c r="AT49" s="20">
        <v>598177000</v>
      </c>
      <c r="AU49" s="20">
        <v>813976000</v>
      </c>
      <c r="AV49" s="20">
        <v>1252095000</v>
      </c>
      <c r="AW49" s="20">
        <v>111959000</v>
      </c>
      <c r="AX49" s="20">
        <v>416078000</v>
      </c>
      <c r="AY49" s="20">
        <v>44000000</v>
      </c>
      <c r="AZ49" s="20">
        <v>3886591000</v>
      </c>
      <c r="BA49" s="20">
        <v>287562000</v>
      </c>
      <c r="BB49" s="20">
        <v>86196000</v>
      </c>
      <c r="BC49" s="20">
        <v>167750000</v>
      </c>
      <c r="BD49" s="20">
        <v>0</v>
      </c>
      <c r="BE49" s="20">
        <v>0</v>
      </c>
      <c r="BF49" s="20">
        <f t="shared" si="7"/>
        <v>63684682479.119995</v>
      </c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</row>
    <row r="50" spans="1:114" s="7" customFormat="1" ht="11.25">
      <c r="A50" s="9" t="s">
        <v>470</v>
      </c>
      <c r="B50" s="10" t="s">
        <v>471</v>
      </c>
      <c r="C50" s="18">
        <f t="shared" si="0"/>
        <v>358551671159</v>
      </c>
      <c r="D50" s="18">
        <v>47921195646</v>
      </c>
      <c r="E50" s="18">
        <f t="shared" si="1"/>
        <v>95388373124</v>
      </c>
      <c r="F50" s="18">
        <v>69321759584</v>
      </c>
      <c r="G50" s="18">
        <v>588914003</v>
      </c>
      <c r="H50" s="18">
        <v>3919734282</v>
      </c>
      <c r="I50" s="18">
        <v>0</v>
      </c>
      <c r="J50" s="18">
        <v>21557965255</v>
      </c>
      <c r="K50" s="18">
        <f t="shared" si="2"/>
        <v>122401983282</v>
      </c>
      <c r="L50" s="18">
        <v>84229822942</v>
      </c>
      <c r="M50" s="18">
        <v>38172160340</v>
      </c>
      <c r="N50" s="18">
        <f t="shared" si="3"/>
        <v>92840119107</v>
      </c>
      <c r="O50" s="18">
        <v>33356750107</v>
      </c>
      <c r="P50" s="18">
        <v>59483369000</v>
      </c>
      <c r="Q50" s="18">
        <f t="shared" si="4"/>
        <v>0</v>
      </c>
      <c r="R50" s="18">
        <v>0</v>
      </c>
      <c r="S50" s="18">
        <v>0</v>
      </c>
      <c r="T50" s="18">
        <v>0</v>
      </c>
      <c r="U50" s="18">
        <f t="shared" si="5"/>
        <v>145289944851</v>
      </c>
      <c r="V50" s="18">
        <v>0</v>
      </c>
      <c r="W50" s="18">
        <v>29568674890</v>
      </c>
      <c r="X50" s="18">
        <v>36455768761</v>
      </c>
      <c r="Y50" s="18">
        <v>5083869671</v>
      </c>
      <c r="Z50" s="18">
        <v>6797070520</v>
      </c>
      <c r="AA50" s="18">
        <v>18972473755</v>
      </c>
      <c r="AB50" s="18">
        <v>0</v>
      </c>
      <c r="AC50" s="18">
        <v>31390925438</v>
      </c>
      <c r="AD50" s="18">
        <v>0</v>
      </c>
      <c r="AE50" s="18">
        <v>16123133816</v>
      </c>
      <c r="AF50" s="18">
        <v>898028000</v>
      </c>
      <c r="AG50" s="18">
        <v>0</v>
      </c>
      <c r="AH50" s="18">
        <f t="shared" si="6"/>
        <v>158916016350</v>
      </c>
      <c r="AI50" s="18">
        <v>1433989300</v>
      </c>
      <c r="AJ50" s="18">
        <v>12594659236</v>
      </c>
      <c r="AK50" s="18">
        <v>7604034822</v>
      </c>
      <c r="AL50" s="18">
        <v>2630586330</v>
      </c>
      <c r="AM50" s="18">
        <v>1806583941</v>
      </c>
      <c r="AN50" s="18">
        <v>35590288700</v>
      </c>
      <c r="AO50" s="18">
        <v>1290213900</v>
      </c>
      <c r="AP50" s="18">
        <v>1344248700</v>
      </c>
      <c r="AQ50" s="18">
        <v>2187525741</v>
      </c>
      <c r="AR50" s="18">
        <v>2082774990</v>
      </c>
      <c r="AS50" s="18">
        <v>4379020600</v>
      </c>
      <c r="AT50" s="18">
        <v>273320500</v>
      </c>
      <c r="AU50" s="18">
        <v>8974654256</v>
      </c>
      <c r="AV50" s="18">
        <v>3438799926</v>
      </c>
      <c r="AW50" s="18">
        <v>762786500</v>
      </c>
      <c r="AX50" s="18">
        <v>1999534420</v>
      </c>
      <c r="AY50" s="18">
        <v>215056000</v>
      </c>
      <c r="AZ50" s="18">
        <v>18099579602</v>
      </c>
      <c r="BA50" s="18">
        <v>802019000</v>
      </c>
      <c r="BB50" s="18">
        <v>880214500</v>
      </c>
      <c r="BC50" s="18">
        <v>50526125386</v>
      </c>
      <c r="BD50" s="18">
        <v>0</v>
      </c>
      <c r="BE50" s="18">
        <v>0</v>
      </c>
      <c r="BF50" s="18">
        <f t="shared" si="7"/>
        <v>304205961201</v>
      </c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</row>
    <row r="51" spans="1:114" s="7" customFormat="1" ht="11.25">
      <c r="A51" s="11" t="s">
        <v>472</v>
      </c>
      <c r="B51" s="12" t="s">
        <v>473</v>
      </c>
      <c r="C51" s="19">
        <f t="shared" si="0"/>
        <v>21075824807</v>
      </c>
      <c r="D51" s="19">
        <v>420542397</v>
      </c>
      <c r="E51" s="19">
        <f t="shared" si="1"/>
        <v>2263174355</v>
      </c>
      <c r="F51" s="19">
        <v>1068543241</v>
      </c>
      <c r="G51" s="19">
        <v>974985253</v>
      </c>
      <c r="H51" s="19">
        <v>0</v>
      </c>
      <c r="I51" s="19">
        <v>49037950</v>
      </c>
      <c r="J51" s="19">
        <v>170607911</v>
      </c>
      <c r="K51" s="19">
        <f t="shared" si="2"/>
        <v>3415003327</v>
      </c>
      <c r="L51" s="19">
        <v>3367129986</v>
      </c>
      <c r="M51" s="19">
        <v>47873341</v>
      </c>
      <c r="N51" s="19">
        <f t="shared" si="3"/>
        <v>14977104728</v>
      </c>
      <c r="O51" s="19">
        <v>9887992310</v>
      </c>
      <c r="P51" s="19">
        <v>5089112418</v>
      </c>
      <c r="Q51" s="19">
        <f t="shared" si="4"/>
        <v>0</v>
      </c>
      <c r="R51" s="19">
        <v>0</v>
      </c>
      <c r="S51" s="19">
        <v>0</v>
      </c>
      <c r="T51" s="19">
        <v>0</v>
      </c>
      <c r="U51" s="19">
        <f t="shared" si="5"/>
        <v>13888406279</v>
      </c>
      <c r="V51" s="19">
        <v>0</v>
      </c>
      <c r="W51" s="19">
        <v>9584580810</v>
      </c>
      <c r="X51" s="19">
        <v>2284890663</v>
      </c>
      <c r="Y51" s="19">
        <v>361191924</v>
      </c>
      <c r="Z51" s="19">
        <v>73021000</v>
      </c>
      <c r="AA51" s="19">
        <v>1041301394</v>
      </c>
      <c r="AB51" s="19">
        <v>0</v>
      </c>
      <c r="AC51" s="19">
        <v>140167870</v>
      </c>
      <c r="AD51" s="19">
        <v>95101725</v>
      </c>
      <c r="AE51" s="19">
        <v>308150893</v>
      </c>
      <c r="AF51" s="19">
        <v>0</v>
      </c>
      <c r="AG51" s="19">
        <v>0</v>
      </c>
      <c r="AH51" s="19">
        <f t="shared" si="6"/>
        <v>6090695823</v>
      </c>
      <c r="AI51" s="19">
        <v>206596652</v>
      </c>
      <c r="AJ51" s="19">
        <v>48772500</v>
      </c>
      <c r="AK51" s="19">
        <v>0</v>
      </c>
      <c r="AL51" s="19">
        <v>0</v>
      </c>
      <c r="AM51" s="19">
        <v>332101071</v>
      </c>
      <c r="AN51" s="19">
        <v>1650625910</v>
      </c>
      <c r="AO51" s="19">
        <v>0</v>
      </c>
      <c r="AP51" s="19">
        <v>0</v>
      </c>
      <c r="AQ51" s="19">
        <v>1117856687</v>
      </c>
      <c r="AR51" s="19">
        <v>262622960</v>
      </c>
      <c r="AS51" s="19">
        <v>883539600</v>
      </c>
      <c r="AT51" s="19">
        <v>0</v>
      </c>
      <c r="AU51" s="19">
        <v>175880938</v>
      </c>
      <c r="AV51" s="19">
        <v>827574280</v>
      </c>
      <c r="AW51" s="19">
        <v>10964500</v>
      </c>
      <c r="AX51" s="19">
        <v>63626950</v>
      </c>
      <c r="AY51" s="19">
        <v>9500000</v>
      </c>
      <c r="AZ51" s="19">
        <v>472962475</v>
      </c>
      <c r="BA51" s="19">
        <v>28071300</v>
      </c>
      <c r="BB51" s="19">
        <v>0</v>
      </c>
      <c r="BC51" s="19">
        <v>0</v>
      </c>
      <c r="BD51" s="19">
        <v>0</v>
      </c>
      <c r="BE51" s="19">
        <v>0</v>
      </c>
      <c r="BF51" s="19">
        <f t="shared" si="7"/>
        <v>19979102102</v>
      </c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</row>
    <row r="52" spans="1:114" s="7" customFormat="1" ht="11.25">
      <c r="A52" s="13" t="s">
        <v>474</v>
      </c>
      <c r="B52" s="14" t="s">
        <v>475</v>
      </c>
      <c r="C52" s="20">
        <f t="shared" si="0"/>
        <v>54383548333.40001</v>
      </c>
      <c r="D52" s="20">
        <v>561599054.5</v>
      </c>
      <c r="E52" s="20">
        <f t="shared" si="1"/>
        <v>1602187140.3999999</v>
      </c>
      <c r="F52" s="20">
        <v>447352257</v>
      </c>
      <c r="G52" s="20">
        <v>1073720970.3</v>
      </c>
      <c r="H52" s="20">
        <v>0</v>
      </c>
      <c r="I52" s="20">
        <v>0</v>
      </c>
      <c r="J52" s="20">
        <v>81113913.1</v>
      </c>
      <c r="K52" s="20">
        <f t="shared" si="2"/>
        <v>3281272339.3999996</v>
      </c>
      <c r="L52" s="20">
        <v>3168824342.2</v>
      </c>
      <c r="M52" s="20">
        <v>112447997.2</v>
      </c>
      <c r="N52" s="20">
        <f t="shared" si="3"/>
        <v>48938489799.100006</v>
      </c>
      <c r="O52" s="20">
        <v>30541692265.7</v>
      </c>
      <c r="P52" s="20">
        <v>18396797533.4</v>
      </c>
      <c r="Q52" s="20">
        <f t="shared" si="4"/>
        <v>0</v>
      </c>
      <c r="R52" s="20">
        <v>0</v>
      </c>
      <c r="S52" s="20">
        <v>0</v>
      </c>
      <c r="T52" s="20">
        <v>5538559408.8</v>
      </c>
      <c r="U52" s="20">
        <f t="shared" si="5"/>
        <v>34333070141.699997</v>
      </c>
      <c r="V52" s="20">
        <v>0</v>
      </c>
      <c r="W52" s="20">
        <v>30040410308.7</v>
      </c>
      <c r="X52" s="20">
        <v>1571952483.2</v>
      </c>
      <c r="Y52" s="20">
        <v>370190811.1</v>
      </c>
      <c r="Z52" s="20">
        <v>174029845</v>
      </c>
      <c r="AA52" s="20">
        <v>1262303490.8</v>
      </c>
      <c r="AB52" s="20">
        <v>0</v>
      </c>
      <c r="AC52" s="20">
        <v>467516748.6</v>
      </c>
      <c r="AD52" s="20">
        <v>21477891.6</v>
      </c>
      <c r="AE52" s="20">
        <v>286409116.4</v>
      </c>
      <c r="AF52" s="20">
        <v>138779446.3</v>
      </c>
      <c r="AG52" s="20">
        <v>0</v>
      </c>
      <c r="AH52" s="20">
        <f t="shared" si="6"/>
        <v>19627665278.100002</v>
      </c>
      <c r="AI52" s="20">
        <v>112721411</v>
      </c>
      <c r="AJ52" s="20">
        <v>754697235.6</v>
      </c>
      <c r="AK52" s="20">
        <v>75021299.1</v>
      </c>
      <c r="AL52" s="20">
        <v>0</v>
      </c>
      <c r="AM52" s="20">
        <v>77069300</v>
      </c>
      <c r="AN52" s="20">
        <v>4365383339.9</v>
      </c>
      <c r="AO52" s="20">
        <v>36284600</v>
      </c>
      <c r="AP52" s="20">
        <v>5497800</v>
      </c>
      <c r="AQ52" s="20">
        <v>4159434496.8</v>
      </c>
      <c r="AR52" s="20">
        <v>2123920101.6</v>
      </c>
      <c r="AS52" s="20">
        <v>2732792700</v>
      </c>
      <c r="AT52" s="20">
        <v>3300000</v>
      </c>
      <c r="AU52" s="20">
        <v>429318056.2</v>
      </c>
      <c r="AV52" s="20">
        <v>2689190596.4</v>
      </c>
      <c r="AW52" s="20">
        <v>36300000</v>
      </c>
      <c r="AX52" s="20">
        <v>49497800</v>
      </c>
      <c r="AY52" s="20">
        <v>5500000</v>
      </c>
      <c r="AZ52" s="20">
        <v>1884836541.5</v>
      </c>
      <c r="BA52" s="20">
        <v>4400000</v>
      </c>
      <c r="BB52" s="20">
        <v>0</v>
      </c>
      <c r="BC52" s="20">
        <v>82500000</v>
      </c>
      <c r="BD52" s="20">
        <v>0</v>
      </c>
      <c r="BE52" s="20">
        <v>0</v>
      </c>
      <c r="BF52" s="20">
        <f t="shared" si="7"/>
        <v>53960735419.8</v>
      </c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</row>
    <row r="53" spans="1:114" s="7" customFormat="1" ht="11.25">
      <c r="A53" s="11" t="s">
        <v>476</v>
      </c>
      <c r="B53" s="12" t="s">
        <v>477</v>
      </c>
      <c r="C53" s="19">
        <f t="shared" si="0"/>
        <v>43169493000</v>
      </c>
      <c r="D53" s="19">
        <v>1963449000</v>
      </c>
      <c r="E53" s="19">
        <f t="shared" si="1"/>
        <v>926376000</v>
      </c>
      <c r="F53" s="19">
        <v>296964000</v>
      </c>
      <c r="G53" s="19">
        <v>340439000</v>
      </c>
      <c r="H53" s="19">
        <v>95698000</v>
      </c>
      <c r="I53" s="19">
        <v>0</v>
      </c>
      <c r="J53" s="19">
        <v>193275000</v>
      </c>
      <c r="K53" s="19">
        <f t="shared" si="2"/>
        <v>4046451000</v>
      </c>
      <c r="L53" s="19">
        <v>3998494000</v>
      </c>
      <c r="M53" s="19">
        <v>47957000</v>
      </c>
      <c r="N53" s="19">
        <f t="shared" si="3"/>
        <v>36233217000</v>
      </c>
      <c r="O53" s="19">
        <v>24373953000</v>
      </c>
      <c r="P53" s="19">
        <v>11859264000</v>
      </c>
      <c r="Q53" s="19">
        <f t="shared" si="4"/>
        <v>0</v>
      </c>
      <c r="R53" s="19">
        <v>0</v>
      </c>
      <c r="S53" s="19">
        <v>0</v>
      </c>
      <c r="T53" s="19">
        <v>4351660000</v>
      </c>
      <c r="U53" s="19">
        <f t="shared" si="5"/>
        <v>27379787000</v>
      </c>
      <c r="V53" s="19">
        <v>0</v>
      </c>
      <c r="W53" s="19">
        <v>23525889000</v>
      </c>
      <c r="X53" s="19">
        <v>1416502000</v>
      </c>
      <c r="Y53" s="19">
        <v>485492000</v>
      </c>
      <c r="Z53" s="19">
        <v>226216000</v>
      </c>
      <c r="AA53" s="19">
        <v>734340000</v>
      </c>
      <c r="AB53" s="19">
        <v>0</v>
      </c>
      <c r="AC53" s="19">
        <v>474689000</v>
      </c>
      <c r="AD53" s="19">
        <v>105084000</v>
      </c>
      <c r="AE53" s="19">
        <v>38500000</v>
      </c>
      <c r="AF53" s="19">
        <v>373075000</v>
      </c>
      <c r="AG53" s="19">
        <v>0</v>
      </c>
      <c r="AH53" s="19">
        <f t="shared" si="6"/>
        <v>12714780000</v>
      </c>
      <c r="AI53" s="19">
        <v>39996000</v>
      </c>
      <c r="AJ53" s="19">
        <v>767619000</v>
      </c>
      <c r="AK53" s="19">
        <v>4912000</v>
      </c>
      <c r="AL53" s="19">
        <v>0</v>
      </c>
      <c r="AM53" s="19">
        <v>495638000</v>
      </c>
      <c r="AN53" s="19">
        <v>2880009000</v>
      </c>
      <c r="AO53" s="19">
        <v>0</v>
      </c>
      <c r="AP53" s="19">
        <v>255887000</v>
      </c>
      <c r="AQ53" s="19">
        <v>1881885000</v>
      </c>
      <c r="AR53" s="19">
        <v>1138048000</v>
      </c>
      <c r="AS53" s="19">
        <v>2031728000</v>
      </c>
      <c r="AT53" s="19">
        <v>14730000</v>
      </c>
      <c r="AU53" s="19">
        <v>1221915000</v>
      </c>
      <c r="AV53" s="19">
        <v>916734000</v>
      </c>
      <c r="AW53" s="19">
        <v>49287000</v>
      </c>
      <c r="AX53" s="19">
        <v>125210000</v>
      </c>
      <c r="AY53" s="19">
        <v>9000000</v>
      </c>
      <c r="AZ53" s="19">
        <v>752851000</v>
      </c>
      <c r="BA53" s="19">
        <v>129331000</v>
      </c>
      <c r="BB53" s="19">
        <v>0</v>
      </c>
      <c r="BC53" s="19">
        <v>0</v>
      </c>
      <c r="BD53" s="19">
        <v>0</v>
      </c>
      <c r="BE53" s="19">
        <v>4351660000</v>
      </c>
      <c r="BF53" s="19">
        <f t="shared" si="7"/>
        <v>40094567000</v>
      </c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</row>
    <row r="54" spans="1:114" s="7" customFormat="1" ht="11.25">
      <c r="A54" s="13" t="s">
        <v>478</v>
      </c>
      <c r="B54" s="14" t="s">
        <v>479</v>
      </c>
      <c r="C54" s="20">
        <f t="shared" si="0"/>
        <v>66627531000</v>
      </c>
      <c r="D54" s="20">
        <v>810163000</v>
      </c>
      <c r="E54" s="20">
        <f t="shared" si="1"/>
        <v>1895156000</v>
      </c>
      <c r="F54" s="20">
        <v>1027500000</v>
      </c>
      <c r="G54" s="20">
        <v>554300000</v>
      </c>
      <c r="H54" s="20">
        <v>176219000</v>
      </c>
      <c r="I54" s="20">
        <v>0</v>
      </c>
      <c r="J54" s="20">
        <v>137137000</v>
      </c>
      <c r="K54" s="20">
        <f t="shared" si="2"/>
        <v>5453258000</v>
      </c>
      <c r="L54" s="20">
        <v>4353928000</v>
      </c>
      <c r="M54" s="20">
        <v>1099330000</v>
      </c>
      <c r="N54" s="20">
        <f t="shared" si="3"/>
        <v>58468954000</v>
      </c>
      <c r="O54" s="20">
        <v>36988542000</v>
      </c>
      <c r="P54" s="20">
        <v>21480412000</v>
      </c>
      <c r="Q54" s="20">
        <f t="shared" si="4"/>
        <v>0</v>
      </c>
      <c r="R54" s="20">
        <v>0</v>
      </c>
      <c r="S54" s="20">
        <v>0</v>
      </c>
      <c r="T54" s="20">
        <v>6826973000</v>
      </c>
      <c r="U54" s="20">
        <f t="shared" si="5"/>
        <v>40811345000</v>
      </c>
      <c r="V54" s="20">
        <v>0</v>
      </c>
      <c r="W54" s="20">
        <v>33415386000</v>
      </c>
      <c r="X54" s="20">
        <v>2600253000</v>
      </c>
      <c r="Y54" s="20">
        <v>1030040000</v>
      </c>
      <c r="Z54" s="20">
        <v>212740000</v>
      </c>
      <c r="AA54" s="20">
        <v>1038592000</v>
      </c>
      <c r="AB54" s="20">
        <v>0</v>
      </c>
      <c r="AC54" s="20">
        <v>794468000</v>
      </c>
      <c r="AD54" s="20">
        <v>286729000</v>
      </c>
      <c r="AE54" s="20">
        <v>100068000</v>
      </c>
      <c r="AF54" s="20">
        <v>1333069000</v>
      </c>
      <c r="AG54" s="20">
        <v>0</v>
      </c>
      <c r="AH54" s="20">
        <f t="shared" si="6"/>
        <v>25816186000</v>
      </c>
      <c r="AI54" s="20">
        <v>50000000</v>
      </c>
      <c r="AJ54" s="20">
        <v>405100000</v>
      </c>
      <c r="AK54" s="20">
        <v>140100000</v>
      </c>
      <c r="AL54" s="20">
        <v>30000000</v>
      </c>
      <c r="AM54" s="20">
        <v>470419000</v>
      </c>
      <c r="AN54" s="20">
        <v>11255665000</v>
      </c>
      <c r="AO54" s="20">
        <v>6000000</v>
      </c>
      <c r="AP54" s="20">
        <v>91400000</v>
      </c>
      <c r="AQ54" s="20">
        <v>3783035000</v>
      </c>
      <c r="AR54" s="20">
        <v>815680000</v>
      </c>
      <c r="AS54" s="20">
        <v>5442525000</v>
      </c>
      <c r="AT54" s="20">
        <v>0</v>
      </c>
      <c r="AU54" s="20">
        <v>577511000</v>
      </c>
      <c r="AV54" s="20">
        <v>1070557000</v>
      </c>
      <c r="AW54" s="20">
        <v>29350000</v>
      </c>
      <c r="AX54" s="20">
        <v>55185000</v>
      </c>
      <c r="AY54" s="20">
        <v>9750000</v>
      </c>
      <c r="AZ54" s="20">
        <v>1424909000</v>
      </c>
      <c r="BA54" s="20">
        <v>136000000</v>
      </c>
      <c r="BB54" s="20">
        <v>23000000</v>
      </c>
      <c r="BC54" s="20">
        <v>0</v>
      </c>
      <c r="BD54" s="20">
        <v>0</v>
      </c>
      <c r="BE54" s="20">
        <v>6826973000</v>
      </c>
      <c r="BF54" s="20">
        <f t="shared" si="7"/>
        <v>66627531000</v>
      </c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</row>
    <row r="55" spans="1:114" s="7" customFormat="1" ht="11.25">
      <c r="A55" s="11" t="s">
        <v>480</v>
      </c>
      <c r="B55" s="12" t="s">
        <v>481</v>
      </c>
      <c r="C55" s="19">
        <f t="shared" si="0"/>
        <v>60863975521</v>
      </c>
      <c r="D55" s="19">
        <v>2987609105</v>
      </c>
      <c r="E55" s="19">
        <f t="shared" si="1"/>
        <v>1841247510</v>
      </c>
      <c r="F55" s="19">
        <v>644560756</v>
      </c>
      <c r="G55" s="19">
        <v>771530214</v>
      </c>
      <c r="H55" s="19">
        <v>0</v>
      </c>
      <c r="I55" s="19">
        <v>0</v>
      </c>
      <c r="J55" s="19">
        <v>425156540</v>
      </c>
      <c r="K55" s="19">
        <f t="shared" si="2"/>
        <v>5307062132</v>
      </c>
      <c r="L55" s="19">
        <v>4992230439</v>
      </c>
      <c r="M55" s="19">
        <v>314831693</v>
      </c>
      <c r="N55" s="19">
        <f t="shared" si="3"/>
        <v>50673568796</v>
      </c>
      <c r="O55" s="19">
        <v>37799999545</v>
      </c>
      <c r="P55" s="19">
        <v>12873569251</v>
      </c>
      <c r="Q55" s="19">
        <f t="shared" si="4"/>
        <v>54487978</v>
      </c>
      <c r="R55" s="19">
        <v>54487978</v>
      </c>
      <c r="S55" s="19">
        <v>0</v>
      </c>
      <c r="T55" s="19">
        <v>5196534185</v>
      </c>
      <c r="U55" s="19">
        <f t="shared" si="5"/>
        <v>32604867985</v>
      </c>
      <c r="V55" s="19">
        <v>0</v>
      </c>
      <c r="W55" s="19">
        <v>27781298771</v>
      </c>
      <c r="X55" s="19">
        <v>2383576576</v>
      </c>
      <c r="Y55" s="19">
        <v>432654216</v>
      </c>
      <c r="Z55" s="19">
        <v>179292200</v>
      </c>
      <c r="AA55" s="19">
        <v>785809232</v>
      </c>
      <c r="AB55" s="19">
        <v>0</v>
      </c>
      <c r="AC55" s="19">
        <v>592884946</v>
      </c>
      <c r="AD55" s="19">
        <v>11292045</v>
      </c>
      <c r="AE55" s="19">
        <v>0</v>
      </c>
      <c r="AF55" s="19">
        <v>438059999</v>
      </c>
      <c r="AG55" s="19">
        <v>0</v>
      </c>
      <c r="AH55" s="19">
        <f t="shared" si="6"/>
        <v>23253217086</v>
      </c>
      <c r="AI55" s="19">
        <v>254381300</v>
      </c>
      <c r="AJ55" s="19">
        <v>1069412690</v>
      </c>
      <c r="AK55" s="19">
        <v>146153625</v>
      </c>
      <c r="AL55" s="19">
        <v>19960000</v>
      </c>
      <c r="AM55" s="19">
        <v>173470200</v>
      </c>
      <c r="AN55" s="19">
        <v>4766400919</v>
      </c>
      <c r="AO55" s="19">
        <v>7740000</v>
      </c>
      <c r="AP55" s="19">
        <v>84731050</v>
      </c>
      <c r="AQ55" s="19">
        <v>10505249974</v>
      </c>
      <c r="AR55" s="19">
        <v>679735900</v>
      </c>
      <c r="AS55" s="19">
        <v>2890651865</v>
      </c>
      <c r="AT55" s="19">
        <v>2792500</v>
      </c>
      <c r="AU55" s="19">
        <v>1713986913</v>
      </c>
      <c r="AV55" s="19">
        <v>14950000</v>
      </c>
      <c r="AW55" s="19">
        <v>41070100</v>
      </c>
      <c r="AX55" s="19">
        <v>88029150</v>
      </c>
      <c r="AY55" s="19">
        <v>14887500</v>
      </c>
      <c r="AZ55" s="19">
        <v>737405900</v>
      </c>
      <c r="BA55" s="19">
        <v>35415750</v>
      </c>
      <c r="BB55" s="19">
        <v>6791750</v>
      </c>
      <c r="BC55" s="19">
        <v>0</v>
      </c>
      <c r="BD55" s="19">
        <v>0</v>
      </c>
      <c r="BE55" s="19">
        <v>5094667387</v>
      </c>
      <c r="BF55" s="19">
        <f t="shared" si="7"/>
        <v>55858085071</v>
      </c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</row>
    <row r="56" spans="1:114" s="7" customFormat="1" ht="11.25">
      <c r="A56" s="13" t="s">
        <v>482</v>
      </c>
      <c r="B56" s="14" t="s">
        <v>483</v>
      </c>
      <c r="C56" s="20">
        <f t="shared" si="0"/>
        <v>50574091951</v>
      </c>
      <c r="D56" s="20">
        <v>2137756658</v>
      </c>
      <c r="E56" s="20">
        <f t="shared" si="1"/>
        <v>2112399322</v>
      </c>
      <c r="F56" s="20">
        <v>552685654</v>
      </c>
      <c r="G56" s="20">
        <v>823321990</v>
      </c>
      <c r="H56" s="20">
        <v>206204065</v>
      </c>
      <c r="I56" s="20">
        <v>0</v>
      </c>
      <c r="J56" s="20">
        <v>530187613</v>
      </c>
      <c r="K56" s="20">
        <f t="shared" si="2"/>
        <v>7392991192</v>
      </c>
      <c r="L56" s="20">
        <v>4992664639</v>
      </c>
      <c r="M56" s="20">
        <v>2400326553</v>
      </c>
      <c r="N56" s="20">
        <f t="shared" si="3"/>
        <v>38930944779</v>
      </c>
      <c r="O56" s="20">
        <v>20680067846</v>
      </c>
      <c r="P56" s="20">
        <v>18250876933</v>
      </c>
      <c r="Q56" s="20">
        <f t="shared" si="4"/>
        <v>0</v>
      </c>
      <c r="R56" s="20">
        <v>0</v>
      </c>
      <c r="S56" s="20">
        <v>0</v>
      </c>
      <c r="T56" s="20">
        <v>3557605236</v>
      </c>
      <c r="U56" s="20">
        <f t="shared" si="5"/>
        <v>25712676942</v>
      </c>
      <c r="V56" s="20">
        <v>0</v>
      </c>
      <c r="W56" s="20">
        <v>19390075346</v>
      </c>
      <c r="X56" s="20">
        <v>2581128638</v>
      </c>
      <c r="Y56" s="20">
        <v>759093748</v>
      </c>
      <c r="Z56" s="20">
        <v>283637900</v>
      </c>
      <c r="AA56" s="20">
        <v>1193615023</v>
      </c>
      <c r="AB56" s="20">
        <v>0</v>
      </c>
      <c r="AC56" s="20">
        <v>631184576</v>
      </c>
      <c r="AD56" s="20">
        <v>126932270</v>
      </c>
      <c r="AE56" s="20">
        <v>216147309</v>
      </c>
      <c r="AF56" s="20">
        <v>530862132</v>
      </c>
      <c r="AG56" s="20">
        <v>0</v>
      </c>
      <c r="AH56" s="20">
        <f t="shared" si="6"/>
        <v>20706171983</v>
      </c>
      <c r="AI56" s="20">
        <v>79955000</v>
      </c>
      <c r="AJ56" s="20">
        <v>1362137870</v>
      </c>
      <c r="AK56" s="20">
        <v>54959800</v>
      </c>
      <c r="AL56" s="20">
        <v>0</v>
      </c>
      <c r="AM56" s="20">
        <v>290277500</v>
      </c>
      <c r="AN56" s="20">
        <v>4261454628</v>
      </c>
      <c r="AO56" s="20">
        <v>0</v>
      </c>
      <c r="AP56" s="20">
        <v>137017800</v>
      </c>
      <c r="AQ56" s="20">
        <v>7751187234</v>
      </c>
      <c r="AR56" s="20">
        <v>899934707</v>
      </c>
      <c r="AS56" s="20">
        <v>1162780975</v>
      </c>
      <c r="AT56" s="20">
        <v>5000000</v>
      </c>
      <c r="AU56" s="20">
        <v>515674975</v>
      </c>
      <c r="AV56" s="20">
        <v>838877194</v>
      </c>
      <c r="AW56" s="20">
        <v>46083000</v>
      </c>
      <c r="AX56" s="20">
        <v>148744600</v>
      </c>
      <c r="AY56" s="20">
        <v>40870000</v>
      </c>
      <c r="AZ56" s="20">
        <v>2915708200</v>
      </c>
      <c r="BA56" s="20">
        <v>151033500</v>
      </c>
      <c r="BB56" s="20">
        <v>44475000</v>
      </c>
      <c r="BC56" s="20">
        <v>0</v>
      </c>
      <c r="BD56" s="20">
        <v>0</v>
      </c>
      <c r="BE56" s="20">
        <v>3557605236</v>
      </c>
      <c r="BF56" s="20">
        <f t="shared" si="7"/>
        <v>46418848925</v>
      </c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</row>
    <row r="57" spans="1:114" s="7" customFormat="1" ht="11.25">
      <c r="A57" s="11" t="s">
        <v>484</v>
      </c>
      <c r="B57" s="12" t="s">
        <v>485</v>
      </c>
      <c r="C57" s="19">
        <f t="shared" si="0"/>
        <v>52804818410.299995</v>
      </c>
      <c r="D57" s="19">
        <v>773589033.8</v>
      </c>
      <c r="E57" s="19">
        <f t="shared" si="1"/>
        <v>2375293812.1</v>
      </c>
      <c r="F57" s="19">
        <v>374609636.5</v>
      </c>
      <c r="G57" s="19">
        <v>1502541940.9</v>
      </c>
      <c r="H57" s="19">
        <v>0</v>
      </c>
      <c r="I57" s="19">
        <v>0</v>
      </c>
      <c r="J57" s="19">
        <v>498142234.7</v>
      </c>
      <c r="K57" s="19">
        <f t="shared" si="2"/>
        <v>3268737045.2000003</v>
      </c>
      <c r="L57" s="19">
        <v>2986228551.9</v>
      </c>
      <c r="M57" s="19">
        <v>282508493.3</v>
      </c>
      <c r="N57" s="19">
        <f t="shared" si="3"/>
        <v>46387198519.2</v>
      </c>
      <c r="O57" s="19">
        <v>25732335565.2</v>
      </c>
      <c r="P57" s="19">
        <v>20654862954</v>
      </c>
      <c r="Q57" s="19">
        <f t="shared" si="4"/>
        <v>0</v>
      </c>
      <c r="R57" s="19">
        <v>0</v>
      </c>
      <c r="S57" s="19">
        <v>0</v>
      </c>
      <c r="T57" s="19">
        <v>5809103488.1</v>
      </c>
      <c r="U57" s="19">
        <f t="shared" si="5"/>
        <v>27693287134.699997</v>
      </c>
      <c r="V57" s="19">
        <v>0</v>
      </c>
      <c r="W57" s="19">
        <v>24415462420.8</v>
      </c>
      <c r="X57" s="19">
        <v>1962964641</v>
      </c>
      <c r="Y57" s="19">
        <v>363907222.8</v>
      </c>
      <c r="Z57" s="19">
        <v>157463240</v>
      </c>
      <c r="AA57" s="19">
        <v>793489610.1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f t="shared" si="6"/>
        <v>22088515142.1</v>
      </c>
      <c r="AI57" s="19">
        <v>88721160</v>
      </c>
      <c r="AJ57" s="19">
        <v>1040080822</v>
      </c>
      <c r="AK57" s="19">
        <v>10429540</v>
      </c>
      <c r="AL57" s="19">
        <v>0</v>
      </c>
      <c r="AM57" s="19">
        <v>429257730</v>
      </c>
      <c r="AN57" s="19">
        <v>7579046135.1</v>
      </c>
      <c r="AO57" s="19">
        <v>60499978</v>
      </c>
      <c r="AP57" s="19">
        <v>130830579</v>
      </c>
      <c r="AQ57" s="19">
        <v>5596086430</v>
      </c>
      <c r="AR57" s="19">
        <v>159178679</v>
      </c>
      <c r="AS57" s="19">
        <v>2990027260</v>
      </c>
      <c r="AT57" s="19">
        <v>16494500</v>
      </c>
      <c r="AU57" s="19">
        <v>700541438.3</v>
      </c>
      <c r="AV57" s="19">
        <v>1570533158.7</v>
      </c>
      <c r="AW57" s="19">
        <v>49492850</v>
      </c>
      <c r="AX57" s="19">
        <v>105280450</v>
      </c>
      <c r="AY57" s="19">
        <v>11000000</v>
      </c>
      <c r="AZ57" s="19">
        <v>1342026917</v>
      </c>
      <c r="BA57" s="19">
        <v>36843015</v>
      </c>
      <c r="BB57" s="19">
        <v>7144500</v>
      </c>
      <c r="BC57" s="19">
        <v>165000000</v>
      </c>
      <c r="BD57" s="19">
        <v>0</v>
      </c>
      <c r="BE57" s="19">
        <v>0</v>
      </c>
      <c r="BF57" s="19">
        <f t="shared" si="7"/>
        <v>49781802276.799995</v>
      </c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</row>
    <row r="58" spans="1:114" s="7" customFormat="1" ht="11.25">
      <c r="A58" s="9" t="s">
        <v>486</v>
      </c>
      <c r="B58" s="10" t="s">
        <v>487</v>
      </c>
      <c r="C58" s="18">
        <f t="shared" si="0"/>
        <v>126248279905</v>
      </c>
      <c r="D58" s="18">
        <v>10614654727</v>
      </c>
      <c r="E58" s="18">
        <f t="shared" si="1"/>
        <v>21346936606</v>
      </c>
      <c r="F58" s="18">
        <v>16137809430</v>
      </c>
      <c r="G58" s="18">
        <v>2102572664</v>
      </c>
      <c r="H58" s="18">
        <v>1173549791</v>
      </c>
      <c r="I58" s="18">
        <v>0</v>
      </c>
      <c r="J58" s="18">
        <v>1933004721</v>
      </c>
      <c r="K58" s="18">
        <f t="shared" si="2"/>
        <v>18013977020</v>
      </c>
      <c r="L58" s="18">
        <v>9874346121</v>
      </c>
      <c r="M58" s="18">
        <v>8139630899</v>
      </c>
      <c r="N58" s="18">
        <f t="shared" si="3"/>
        <v>76272711552</v>
      </c>
      <c r="O58" s="18">
        <v>21648275552</v>
      </c>
      <c r="P58" s="18">
        <v>54624436000</v>
      </c>
      <c r="Q58" s="18">
        <f t="shared" si="4"/>
        <v>0</v>
      </c>
      <c r="R58" s="18">
        <v>0</v>
      </c>
      <c r="S58" s="18">
        <v>0</v>
      </c>
      <c r="T58" s="18">
        <v>4230437515</v>
      </c>
      <c r="U58" s="18">
        <f t="shared" si="5"/>
        <v>47041726420</v>
      </c>
      <c r="V58" s="18">
        <v>0</v>
      </c>
      <c r="W58" s="18">
        <v>17826490452</v>
      </c>
      <c r="X58" s="18">
        <v>8456833587</v>
      </c>
      <c r="Y58" s="18">
        <v>3660247284</v>
      </c>
      <c r="Z58" s="18">
        <v>2253960380</v>
      </c>
      <c r="AA58" s="18">
        <v>8342074233</v>
      </c>
      <c r="AB58" s="18">
        <v>22740000</v>
      </c>
      <c r="AC58" s="18">
        <v>0</v>
      </c>
      <c r="AD58" s="18">
        <v>4221468784</v>
      </c>
      <c r="AE58" s="18">
        <v>2235311700</v>
      </c>
      <c r="AF58" s="18">
        <v>22600000</v>
      </c>
      <c r="AG58" s="18">
        <v>4230437515</v>
      </c>
      <c r="AH58" s="18">
        <f t="shared" si="6"/>
        <v>70076510085</v>
      </c>
      <c r="AI58" s="18">
        <v>277228380</v>
      </c>
      <c r="AJ58" s="18">
        <v>4855271451</v>
      </c>
      <c r="AK58" s="18">
        <v>3793693890</v>
      </c>
      <c r="AL58" s="18">
        <v>0</v>
      </c>
      <c r="AM58" s="18">
        <v>2360237510</v>
      </c>
      <c r="AN58" s="18">
        <v>25669373708</v>
      </c>
      <c r="AO58" s="18">
        <v>195188300</v>
      </c>
      <c r="AP58" s="18">
        <v>793196140</v>
      </c>
      <c r="AQ58" s="18">
        <v>4321751841</v>
      </c>
      <c r="AR58" s="18">
        <v>1594475625</v>
      </c>
      <c r="AS58" s="18">
        <v>3412841513</v>
      </c>
      <c r="AT58" s="18">
        <v>96640000</v>
      </c>
      <c r="AU58" s="18">
        <v>2659846339</v>
      </c>
      <c r="AV58" s="18">
        <v>0</v>
      </c>
      <c r="AW58" s="18">
        <v>581641401</v>
      </c>
      <c r="AX58" s="18">
        <v>1483341121</v>
      </c>
      <c r="AY58" s="18">
        <v>132514100</v>
      </c>
      <c r="AZ58" s="18">
        <v>12787915602</v>
      </c>
      <c r="BA58" s="18">
        <v>1123763491</v>
      </c>
      <c r="BB58" s="18">
        <v>386083673</v>
      </c>
      <c r="BC58" s="18">
        <v>3551506000</v>
      </c>
      <c r="BD58" s="18">
        <v>0</v>
      </c>
      <c r="BE58" s="18">
        <v>0</v>
      </c>
      <c r="BF58" s="18">
        <f t="shared" si="7"/>
        <v>117118236505</v>
      </c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</row>
    <row r="59" spans="1:114" s="7" customFormat="1" ht="11.25">
      <c r="A59" s="11" t="s">
        <v>488</v>
      </c>
      <c r="B59" s="12" t="s">
        <v>489</v>
      </c>
      <c r="C59" s="19">
        <f t="shared" si="0"/>
        <v>32797052000</v>
      </c>
      <c r="D59" s="19">
        <v>226828000</v>
      </c>
      <c r="E59" s="19">
        <f t="shared" si="1"/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f t="shared" si="2"/>
        <v>605000000</v>
      </c>
      <c r="L59" s="19">
        <v>605000000</v>
      </c>
      <c r="M59" s="19">
        <v>0</v>
      </c>
      <c r="N59" s="19">
        <f t="shared" si="3"/>
        <v>31965224000</v>
      </c>
      <c r="O59" s="19">
        <v>19150002000</v>
      </c>
      <c r="P59" s="19">
        <v>12815222000</v>
      </c>
      <c r="Q59" s="19">
        <f t="shared" si="4"/>
        <v>0</v>
      </c>
      <c r="R59" s="19">
        <v>0</v>
      </c>
      <c r="S59" s="19">
        <v>0</v>
      </c>
      <c r="T59" s="19">
        <v>0</v>
      </c>
      <c r="U59" s="19">
        <f t="shared" si="5"/>
        <v>9625741500</v>
      </c>
      <c r="V59" s="19">
        <v>0</v>
      </c>
      <c r="W59" s="19">
        <v>1440000</v>
      </c>
      <c r="X59" s="19">
        <v>3015439000</v>
      </c>
      <c r="Y59" s="19">
        <v>1309476000</v>
      </c>
      <c r="Z59" s="19">
        <v>1055200000</v>
      </c>
      <c r="AA59" s="19">
        <v>2689661500</v>
      </c>
      <c r="AB59" s="19">
        <v>1554525000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f t="shared" si="6"/>
        <v>20676235000</v>
      </c>
      <c r="AI59" s="19">
        <v>0</v>
      </c>
      <c r="AJ59" s="19">
        <v>360144000</v>
      </c>
      <c r="AK59" s="19">
        <v>0</v>
      </c>
      <c r="AL59" s="19">
        <v>270000000</v>
      </c>
      <c r="AM59" s="19">
        <v>1062288000</v>
      </c>
      <c r="AN59" s="19">
        <v>3693911000</v>
      </c>
      <c r="AO59" s="19">
        <v>0</v>
      </c>
      <c r="AP59" s="19">
        <v>0</v>
      </c>
      <c r="AQ59" s="19">
        <v>107400000</v>
      </c>
      <c r="AR59" s="19">
        <v>114330000</v>
      </c>
      <c r="AS59" s="19">
        <v>4417679000</v>
      </c>
      <c r="AT59" s="19">
        <v>20000000</v>
      </c>
      <c r="AU59" s="19">
        <v>1447668000</v>
      </c>
      <c r="AV59" s="19">
        <v>1750393000</v>
      </c>
      <c r="AW59" s="19">
        <v>197050000</v>
      </c>
      <c r="AX59" s="19">
        <v>1342678000</v>
      </c>
      <c r="AY59" s="19">
        <v>1374842000</v>
      </c>
      <c r="AZ59" s="19">
        <v>4517852000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f t="shared" si="7"/>
        <v>30301976500</v>
      </c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</row>
    <row r="60" spans="1:114" s="7" customFormat="1" ht="11.25">
      <c r="A60" s="13" t="s">
        <v>490</v>
      </c>
      <c r="B60" s="14" t="s">
        <v>491</v>
      </c>
      <c r="C60" s="20">
        <f t="shared" si="0"/>
        <v>65232725056</v>
      </c>
      <c r="D60" s="20">
        <v>67728790</v>
      </c>
      <c r="E60" s="20">
        <f t="shared" si="1"/>
        <v>2438601931</v>
      </c>
      <c r="F60" s="20">
        <v>1035845872</v>
      </c>
      <c r="G60" s="20">
        <v>837089649</v>
      </c>
      <c r="H60" s="20">
        <v>352667484</v>
      </c>
      <c r="I60" s="20">
        <v>0</v>
      </c>
      <c r="J60" s="20">
        <v>212998926</v>
      </c>
      <c r="K60" s="20">
        <f t="shared" si="2"/>
        <v>14232022725</v>
      </c>
      <c r="L60" s="20">
        <v>13603930600</v>
      </c>
      <c r="M60" s="20">
        <v>628092125</v>
      </c>
      <c r="N60" s="20">
        <f t="shared" si="3"/>
        <v>48494371610</v>
      </c>
      <c r="O60" s="20">
        <v>31975148907</v>
      </c>
      <c r="P60" s="20">
        <v>16519222703</v>
      </c>
      <c r="Q60" s="20">
        <f t="shared" si="4"/>
        <v>0</v>
      </c>
      <c r="R60" s="20">
        <v>0</v>
      </c>
      <c r="S60" s="20">
        <v>0</v>
      </c>
      <c r="T60" s="20">
        <v>7184682233</v>
      </c>
      <c r="U60" s="20">
        <f t="shared" si="5"/>
        <v>42953662363</v>
      </c>
      <c r="V60" s="20">
        <v>0</v>
      </c>
      <c r="W60" s="20">
        <v>29574936151</v>
      </c>
      <c r="X60" s="20">
        <v>5683708696</v>
      </c>
      <c r="Y60" s="20">
        <v>1009722208</v>
      </c>
      <c r="Z60" s="20">
        <v>738207100</v>
      </c>
      <c r="AA60" s="20">
        <v>4010755095</v>
      </c>
      <c r="AB60" s="20">
        <v>0</v>
      </c>
      <c r="AC60" s="20">
        <v>1011144000</v>
      </c>
      <c r="AD60" s="20">
        <v>145706776</v>
      </c>
      <c r="AE60" s="20">
        <v>36000000</v>
      </c>
      <c r="AF60" s="20">
        <v>743482337</v>
      </c>
      <c r="AG60" s="20">
        <v>0</v>
      </c>
      <c r="AH60" s="20">
        <f t="shared" si="6"/>
        <v>21413395127</v>
      </c>
      <c r="AI60" s="20">
        <v>10000000</v>
      </c>
      <c r="AJ60" s="20">
        <v>1058821900</v>
      </c>
      <c r="AK60" s="20">
        <v>34989734</v>
      </c>
      <c r="AL60" s="20">
        <v>9976000</v>
      </c>
      <c r="AM60" s="20">
        <v>852158000</v>
      </c>
      <c r="AN60" s="20">
        <v>8192650315</v>
      </c>
      <c r="AO60" s="20">
        <v>149450000</v>
      </c>
      <c r="AP60" s="20">
        <v>5000000</v>
      </c>
      <c r="AQ60" s="20">
        <v>1942379700</v>
      </c>
      <c r="AR60" s="20">
        <v>124980000</v>
      </c>
      <c r="AS60" s="20">
        <v>2286160350</v>
      </c>
      <c r="AT60" s="20">
        <v>5000000</v>
      </c>
      <c r="AU60" s="20">
        <v>2338265803</v>
      </c>
      <c r="AV60" s="20">
        <v>766353600</v>
      </c>
      <c r="AW60" s="20">
        <v>821245000</v>
      </c>
      <c r="AX60" s="20">
        <v>220497170</v>
      </c>
      <c r="AY60" s="20">
        <v>55000000</v>
      </c>
      <c r="AZ60" s="20">
        <v>2525467555</v>
      </c>
      <c r="BA60" s="20">
        <v>15000000</v>
      </c>
      <c r="BB60" s="20">
        <v>0</v>
      </c>
      <c r="BC60" s="20">
        <v>0</v>
      </c>
      <c r="BD60" s="20">
        <v>0</v>
      </c>
      <c r="BE60" s="20">
        <v>7184682232</v>
      </c>
      <c r="BF60" s="20">
        <f t="shared" si="7"/>
        <v>64367057490</v>
      </c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</row>
    <row r="61" spans="1:114" s="7" customFormat="1" ht="11.25">
      <c r="A61" s="11" t="s">
        <v>492</v>
      </c>
      <c r="B61" s="12" t="s">
        <v>493</v>
      </c>
      <c r="C61" s="19">
        <f t="shared" si="0"/>
        <v>48083255483</v>
      </c>
      <c r="D61" s="19">
        <v>1386587489</v>
      </c>
      <c r="E61" s="19">
        <f t="shared" si="1"/>
        <v>1608937040</v>
      </c>
      <c r="F61" s="19">
        <v>459974457</v>
      </c>
      <c r="G61" s="19">
        <v>726536242</v>
      </c>
      <c r="H61" s="19">
        <v>309690019</v>
      </c>
      <c r="I61" s="19">
        <v>0</v>
      </c>
      <c r="J61" s="19">
        <v>112736322</v>
      </c>
      <c r="K61" s="19">
        <f t="shared" si="2"/>
        <v>4686907853</v>
      </c>
      <c r="L61" s="19">
        <v>4394847027</v>
      </c>
      <c r="M61" s="19">
        <v>292060826</v>
      </c>
      <c r="N61" s="19">
        <f t="shared" si="3"/>
        <v>40400823101</v>
      </c>
      <c r="O61" s="19">
        <v>26091669050</v>
      </c>
      <c r="P61" s="19">
        <v>14309154051</v>
      </c>
      <c r="Q61" s="19">
        <f t="shared" si="4"/>
        <v>0</v>
      </c>
      <c r="R61" s="19">
        <v>0</v>
      </c>
      <c r="S61" s="19">
        <v>0</v>
      </c>
      <c r="T61" s="19">
        <v>4547632433</v>
      </c>
      <c r="U61" s="19">
        <f t="shared" si="5"/>
        <v>29524341031</v>
      </c>
      <c r="V61" s="19">
        <v>0</v>
      </c>
      <c r="W61" s="19">
        <v>24325335333</v>
      </c>
      <c r="X61" s="19">
        <v>2033774543</v>
      </c>
      <c r="Y61" s="19">
        <v>272689967</v>
      </c>
      <c r="Z61" s="19">
        <v>349867740</v>
      </c>
      <c r="AA61" s="19">
        <v>1257092368</v>
      </c>
      <c r="AB61" s="19">
        <v>0</v>
      </c>
      <c r="AC61" s="19">
        <v>278883925</v>
      </c>
      <c r="AD61" s="19">
        <v>235277825</v>
      </c>
      <c r="AE61" s="19">
        <v>57710882</v>
      </c>
      <c r="AF61" s="19">
        <v>713708448</v>
      </c>
      <c r="AG61" s="19">
        <v>0</v>
      </c>
      <c r="AH61" s="19">
        <f t="shared" si="6"/>
        <v>16870116815</v>
      </c>
      <c r="AI61" s="19">
        <v>29998000</v>
      </c>
      <c r="AJ61" s="19">
        <v>418811444</v>
      </c>
      <c r="AK61" s="19">
        <v>5000000</v>
      </c>
      <c r="AL61" s="19">
        <v>0</v>
      </c>
      <c r="AM61" s="19">
        <v>1017492519</v>
      </c>
      <c r="AN61" s="19">
        <v>5192432345</v>
      </c>
      <c r="AO61" s="19">
        <v>9500000</v>
      </c>
      <c r="AP61" s="19">
        <v>49896000</v>
      </c>
      <c r="AQ61" s="19">
        <v>2133150130</v>
      </c>
      <c r="AR61" s="19">
        <v>928873250</v>
      </c>
      <c r="AS61" s="19">
        <v>3413817600</v>
      </c>
      <c r="AT61" s="19">
        <v>2250000</v>
      </c>
      <c r="AU61" s="19">
        <v>488751270</v>
      </c>
      <c r="AV61" s="19">
        <v>623768284</v>
      </c>
      <c r="AW61" s="19">
        <v>17000000</v>
      </c>
      <c r="AX61" s="19">
        <v>208328000</v>
      </c>
      <c r="AY61" s="19">
        <v>9137500</v>
      </c>
      <c r="AZ61" s="19">
        <v>2217020973</v>
      </c>
      <c r="BA61" s="19">
        <v>69474500</v>
      </c>
      <c r="BB61" s="19">
        <v>8200000</v>
      </c>
      <c r="BC61" s="19">
        <v>27215000</v>
      </c>
      <c r="BD61" s="19">
        <v>0</v>
      </c>
      <c r="BE61" s="19">
        <v>4547632433</v>
      </c>
      <c r="BF61" s="19">
        <f t="shared" si="7"/>
        <v>46394457846</v>
      </c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</row>
    <row r="62" spans="1:114" s="7" customFormat="1" ht="11.25">
      <c r="A62" s="13" t="s">
        <v>494</v>
      </c>
      <c r="B62" s="14" t="s">
        <v>495</v>
      </c>
      <c r="C62" s="20">
        <f t="shared" si="0"/>
        <v>70969086871</v>
      </c>
      <c r="D62" s="20">
        <v>5205705724</v>
      </c>
      <c r="E62" s="20">
        <f t="shared" si="1"/>
        <v>3236735323</v>
      </c>
      <c r="F62" s="20">
        <v>816071965</v>
      </c>
      <c r="G62" s="20">
        <v>1168315340</v>
      </c>
      <c r="H62" s="20">
        <v>606800737</v>
      </c>
      <c r="I62" s="20">
        <v>0</v>
      </c>
      <c r="J62" s="20">
        <v>645547281</v>
      </c>
      <c r="K62" s="20">
        <f t="shared" si="2"/>
        <v>8213818311</v>
      </c>
      <c r="L62" s="20">
        <v>7573101913</v>
      </c>
      <c r="M62" s="20">
        <v>640716398</v>
      </c>
      <c r="N62" s="20">
        <f t="shared" si="3"/>
        <v>54312827513</v>
      </c>
      <c r="O62" s="20">
        <v>31867884992</v>
      </c>
      <c r="P62" s="20">
        <v>22444942521</v>
      </c>
      <c r="Q62" s="20">
        <f t="shared" si="4"/>
        <v>0</v>
      </c>
      <c r="R62" s="20">
        <v>0</v>
      </c>
      <c r="S62" s="20">
        <v>0</v>
      </c>
      <c r="T62" s="20">
        <v>6002685206</v>
      </c>
      <c r="U62" s="20">
        <f t="shared" si="5"/>
        <v>37004617031</v>
      </c>
      <c r="V62" s="20">
        <v>0</v>
      </c>
      <c r="W62" s="20">
        <v>31328266295</v>
      </c>
      <c r="X62" s="20">
        <v>2440340392</v>
      </c>
      <c r="Y62" s="20">
        <v>413577940</v>
      </c>
      <c r="Z62" s="20">
        <v>323698600</v>
      </c>
      <c r="AA62" s="20">
        <v>332967700</v>
      </c>
      <c r="AB62" s="20">
        <v>0</v>
      </c>
      <c r="AC62" s="20">
        <v>411837508</v>
      </c>
      <c r="AD62" s="20">
        <v>300000</v>
      </c>
      <c r="AE62" s="20">
        <v>56624273</v>
      </c>
      <c r="AF62" s="20">
        <v>1697004323</v>
      </c>
      <c r="AG62" s="20">
        <v>0</v>
      </c>
      <c r="AH62" s="20">
        <f t="shared" si="6"/>
        <v>26125218988</v>
      </c>
      <c r="AI62" s="20">
        <v>10400000</v>
      </c>
      <c r="AJ62" s="20">
        <v>960647450</v>
      </c>
      <c r="AK62" s="20">
        <v>171836700</v>
      </c>
      <c r="AL62" s="20">
        <v>0</v>
      </c>
      <c r="AM62" s="20">
        <v>1373502000</v>
      </c>
      <c r="AN62" s="20">
        <v>8318959176</v>
      </c>
      <c r="AO62" s="20">
        <v>0</v>
      </c>
      <c r="AP62" s="20">
        <v>30000000</v>
      </c>
      <c r="AQ62" s="20">
        <v>5207775510</v>
      </c>
      <c r="AR62" s="20">
        <v>559403200</v>
      </c>
      <c r="AS62" s="20">
        <v>4097777600</v>
      </c>
      <c r="AT62" s="20">
        <v>22335000</v>
      </c>
      <c r="AU62" s="20">
        <v>1875257355</v>
      </c>
      <c r="AV62" s="20">
        <v>1613001180</v>
      </c>
      <c r="AW62" s="20">
        <v>456878110</v>
      </c>
      <c r="AX62" s="20">
        <v>176500000</v>
      </c>
      <c r="AY62" s="20">
        <v>12210000</v>
      </c>
      <c r="AZ62" s="20">
        <v>1140158207</v>
      </c>
      <c r="BA62" s="20">
        <v>91790000</v>
      </c>
      <c r="BB62" s="20">
        <v>6787500</v>
      </c>
      <c r="BC62" s="20">
        <v>0</v>
      </c>
      <c r="BD62" s="20">
        <v>0</v>
      </c>
      <c r="BE62" s="20">
        <v>6002685206</v>
      </c>
      <c r="BF62" s="20">
        <f t="shared" si="7"/>
        <v>63129836019</v>
      </c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</row>
    <row r="63" spans="1:114" s="7" customFormat="1" ht="11.25">
      <c r="A63" s="11" t="s">
        <v>496</v>
      </c>
      <c r="B63" s="12" t="s">
        <v>497</v>
      </c>
      <c r="C63" s="19">
        <f t="shared" si="0"/>
        <v>53329464100</v>
      </c>
      <c r="D63" s="19">
        <v>706583900</v>
      </c>
      <c r="E63" s="19">
        <f t="shared" si="1"/>
        <v>2066288400</v>
      </c>
      <c r="F63" s="19">
        <v>380067600</v>
      </c>
      <c r="G63" s="19">
        <v>1181673900</v>
      </c>
      <c r="H63" s="19">
        <v>304029000</v>
      </c>
      <c r="I63" s="19">
        <v>0</v>
      </c>
      <c r="J63" s="19">
        <v>200517900</v>
      </c>
      <c r="K63" s="19">
        <f t="shared" si="2"/>
        <v>16662740600</v>
      </c>
      <c r="L63" s="19">
        <v>8862703300</v>
      </c>
      <c r="M63" s="19">
        <v>7800037300</v>
      </c>
      <c r="N63" s="19">
        <f t="shared" si="3"/>
        <v>32793988700</v>
      </c>
      <c r="O63" s="19">
        <v>1062666000</v>
      </c>
      <c r="P63" s="19">
        <v>31731322700</v>
      </c>
      <c r="Q63" s="19">
        <f t="shared" si="4"/>
        <v>1099862500</v>
      </c>
      <c r="R63" s="19">
        <v>1099862500</v>
      </c>
      <c r="S63" s="19">
        <v>0</v>
      </c>
      <c r="T63" s="19">
        <v>0</v>
      </c>
      <c r="U63" s="19">
        <f t="shared" si="5"/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f t="shared" si="6"/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f t="shared" si="7"/>
        <v>0</v>
      </c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</row>
    <row r="64" spans="1:114" s="7" customFormat="1" ht="11.25">
      <c r="A64" s="13" t="s">
        <v>498</v>
      </c>
      <c r="B64" s="14" t="s">
        <v>487</v>
      </c>
      <c r="C64" s="20">
        <f t="shared" si="0"/>
        <v>60348479999</v>
      </c>
      <c r="D64" s="20">
        <v>2051740914</v>
      </c>
      <c r="E64" s="20">
        <f t="shared" si="1"/>
        <v>2157447085</v>
      </c>
      <c r="F64" s="20">
        <v>1040500000</v>
      </c>
      <c r="G64" s="20">
        <v>513150000</v>
      </c>
      <c r="H64" s="20">
        <v>466796000</v>
      </c>
      <c r="I64" s="20">
        <v>0</v>
      </c>
      <c r="J64" s="20">
        <v>137001085</v>
      </c>
      <c r="K64" s="20">
        <f t="shared" si="2"/>
        <v>8502082000</v>
      </c>
      <c r="L64" s="20">
        <v>6883791000</v>
      </c>
      <c r="M64" s="20">
        <v>1618291000</v>
      </c>
      <c r="N64" s="20">
        <f t="shared" si="3"/>
        <v>47637210000</v>
      </c>
      <c r="O64" s="20">
        <v>24480609000</v>
      </c>
      <c r="P64" s="20">
        <v>23156601000</v>
      </c>
      <c r="Q64" s="20">
        <f t="shared" si="4"/>
        <v>0</v>
      </c>
      <c r="R64" s="20">
        <v>0</v>
      </c>
      <c r="S64" s="20">
        <v>0</v>
      </c>
      <c r="T64" s="20">
        <v>4578972000</v>
      </c>
      <c r="U64" s="20">
        <f t="shared" si="5"/>
        <v>29200551000</v>
      </c>
      <c r="V64" s="20">
        <v>0</v>
      </c>
      <c r="W64" s="20">
        <v>22756861000</v>
      </c>
      <c r="X64" s="20">
        <v>2181847000</v>
      </c>
      <c r="Y64" s="20">
        <v>380270000</v>
      </c>
      <c r="Z64" s="20">
        <v>512530000</v>
      </c>
      <c r="AA64" s="20">
        <v>1678683000</v>
      </c>
      <c r="AB64" s="20">
        <v>0</v>
      </c>
      <c r="AC64" s="20">
        <v>731334000</v>
      </c>
      <c r="AD64" s="20">
        <v>150000000</v>
      </c>
      <c r="AE64" s="20">
        <v>12500000</v>
      </c>
      <c r="AF64" s="20">
        <v>796526000</v>
      </c>
      <c r="AG64" s="20">
        <v>0</v>
      </c>
      <c r="AH64" s="20">
        <f t="shared" si="6"/>
        <v>31147929000</v>
      </c>
      <c r="AI64" s="20">
        <v>29235000</v>
      </c>
      <c r="AJ64" s="20">
        <v>1703107000</v>
      </c>
      <c r="AK64" s="20">
        <v>10000000</v>
      </c>
      <c r="AL64" s="20">
        <v>0</v>
      </c>
      <c r="AM64" s="20">
        <v>733850000</v>
      </c>
      <c r="AN64" s="20">
        <v>9811406000</v>
      </c>
      <c r="AO64" s="20">
        <v>60000000</v>
      </c>
      <c r="AP64" s="20">
        <v>7500000</v>
      </c>
      <c r="AQ64" s="20">
        <v>5016382000</v>
      </c>
      <c r="AR64" s="20">
        <v>110000000</v>
      </c>
      <c r="AS64" s="20">
        <v>6955247000</v>
      </c>
      <c r="AT64" s="20">
        <v>20000000</v>
      </c>
      <c r="AU64" s="20">
        <v>1314754000</v>
      </c>
      <c r="AV64" s="20">
        <v>268078000</v>
      </c>
      <c r="AW64" s="20">
        <v>1257243000</v>
      </c>
      <c r="AX64" s="20">
        <v>314616000</v>
      </c>
      <c r="AY64" s="20">
        <v>51500000</v>
      </c>
      <c r="AZ64" s="20">
        <v>3265760000</v>
      </c>
      <c r="BA64" s="20">
        <v>178202000</v>
      </c>
      <c r="BB64" s="20">
        <v>41049000</v>
      </c>
      <c r="BC64" s="20">
        <v>0</v>
      </c>
      <c r="BD64" s="20">
        <v>0</v>
      </c>
      <c r="BE64" s="20">
        <v>4578972000</v>
      </c>
      <c r="BF64" s="20">
        <f t="shared" si="7"/>
        <v>60348480000</v>
      </c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</row>
    <row r="65" spans="1:114" s="7" customFormat="1" ht="11.25">
      <c r="A65" s="9" t="s">
        <v>499</v>
      </c>
      <c r="B65" s="10" t="s">
        <v>500</v>
      </c>
      <c r="C65" s="18">
        <f t="shared" si="0"/>
        <v>294177748013</v>
      </c>
      <c r="D65" s="18">
        <v>34506791648</v>
      </c>
      <c r="E65" s="18">
        <f t="shared" si="1"/>
        <v>55255990371</v>
      </c>
      <c r="F65" s="18">
        <v>47315276696</v>
      </c>
      <c r="G65" s="18">
        <v>1607893119</v>
      </c>
      <c r="H65" s="18">
        <v>1099873661</v>
      </c>
      <c r="I65" s="18">
        <v>0</v>
      </c>
      <c r="J65" s="18">
        <v>5232946895</v>
      </c>
      <c r="K65" s="18">
        <f t="shared" si="2"/>
        <v>86780170845</v>
      </c>
      <c r="L65" s="18">
        <v>24623636260</v>
      </c>
      <c r="M65" s="18">
        <v>62156534585</v>
      </c>
      <c r="N65" s="18">
        <f t="shared" si="3"/>
        <v>117634795149</v>
      </c>
      <c r="O65" s="18">
        <v>47749095149</v>
      </c>
      <c r="P65" s="18">
        <v>69885700000</v>
      </c>
      <c r="Q65" s="18">
        <f t="shared" si="4"/>
        <v>0</v>
      </c>
      <c r="R65" s="18">
        <v>0</v>
      </c>
      <c r="S65" s="18">
        <v>0</v>
      </c>
      <c r="T65" s="18">
        <v>10705868531</v>
      </c>
      <c r="U65" s="18">
        <f t="shared" si="5"/>
        <v>163675723465</v>
      </c>
      <c r="V65" s="18">
        <v>0</v>
      </c>
      <c r="W65" s="18">
        <v>41895914649</v>
      </c>
      <c r="X65" s="18">
        <v>18791936835</v>
      </c>
      <c r="Y65" s="18">
        <v>3409797172</v>
      </c>
      <c r="Z65" s="18">
        <v>3816810915</v>
      </c>
      <c r="AA65" s="18">
        <v>9554607131</v>
      </c>
      <c r="AB65" s="18">
        <v>0</v>
      </c>
      <c r="AC65" s="18">
        <v>71895107600</v>
      </c>
      <c r="AD65" s="18">
        <v>41887950</v>
      </c>
      <c r="AE65" s="18">
        <v>10284213447</v>
      </c>
      <c r="AF65" s="18">
        <v>3985447766</v>
      </c>
      <c r="AG65" s="18">
        <v>10705868531</v>
      </c>
      <c r="AH65" s="18">
        <f t="shared" si="6"/>
        <v>101813987020</v>
      </c>
      <c r="AI65" s="18">
        <v>29998250</v>
      </c>
      <c r="AJ65" s="18">
        <v>1996173180</v>
      </c>
      <c r="AK65" s="18">
        <v>15596308920</v>
      </c>
      <c r="AL65" s="18">
        <v>28426000</v>
      </c>
      <c r="AM65" s="18">
        <v>7731168160</v>
      </c>
      <c r="AN65" s="18">
        <v>41463581330</v>
      </c>
      <c r="AO65" s="18">
        <v>11693600</v>
      </c>
      <c r="AP65" s="18">
        <v>159442800</v>
      </c>
      <c r="AQ65" s="18">
        <v>4367955860</v>
      </c>
      <c r="AR65" s="18">
        <v>1466931780</v>
      </c>
      <c r="AS65" s="18">
        <v>3037150250</v>
      </c>
      <c r="AT65" s="18">
        <v>0</v>
      </c>
      <c r="AU65" s="18">
        <v>1098892460</v>
      </c>
      <c r="AV65" s="18">
        <v>0</v>
      </c>
      <c r="AW65" s="18">
        <v>118763550</v>
      </c>
      <c r="AX65" s="18">
        <v>945705300</v>
      </c>
      <c r="AY65" s="18">
        <v>0</v>
      </c>
      <c r="AZ65" s="18">
        <v>3674783980</v>
      </c>
      <c r="BA65" s="18">
        <v>205568400</v>
      </c>
      <c r="BB65" s="18">
        <v>96448200</v>
      </c>
      <c r="BC65" s="18">
        <v>19784995000</v>
      </c>
      <c r="BD65" s="18">
        <v>0</v>
      </c>
      <c r="BE65" s="18">
        <v>0</v>
      </c>
      <c r="BF65" s="18">
        <f t="shared" si="7"/>
        <v>265489710485</v>
      </c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</row>
    <row r="66" spans="1:114" s="7" customFormat="1" ht="11.25">
      <c r="A66" s="11" t="s">
        <v>501</v>
      </c>
      <c r="B66" s="12" t="s">
        <v>502</v>
      </c>
      <c r="C66" s="19">
        <f t="shared" si="0"/>
        <v>57367616000</v>
      </c>
      <c r="D66" s="19">
        <v>477851000</v>
      </c>
      <c r="E66" s="19">
        <f t="shared" si="1"/>
        <v>6771999000</v>
      </c>
      <c r="F66" s="19">
        <v>2835830000</v>
      </c>
      <c r="G66" s="19">
        <v>3707391000</v>
      </c>
      <c r="H66" s="19">
        <v>100000000</v>
      </c>
      <c r="I66" s="19">
        <v>0</v>
      </c>
      <c r="J66" s="19">
        <v>128778000</v>
      </c>
      <c r="K66" s="19">
        <f t="shared" si="2"/>
        <v>5385684000</v>
      </c>
      <c r="L66" s="19">
        <v>5220972000</v>
      </c>
      <c r="M66" s="19">
        <v>164712000</v>
      </c>
      <c r="N66" s="19">
        <f t="shared" si="3"/>
        <v>44732082000</v>
      </c>
      <c r="O66" s="19">
        <v>28068142000</v>
      </c>
      <c r="P66" s="19">
        <v>16663940000</v>
      </c>
      <c r="Q66" s="19">
        <f t="shared" si="4"/>
        <v>0</v>
      </c>
      <c r="R66" s="19">
        <v>0</v>
      </c>
      <c r="S66" s="19">
        <v>0</v>
      </c>
      <c r="T66" s="19">
        <v>5035491000</v>
      </c>
      <c r="U66" s="19">
        <f t="shared" si="5"/>
        <v>36853463000</v>
      </c>
      <c r="V66" s="19">
        <v>0</v>
      </c>
      <c r="W66" s="19">
        <v>27141932000</v>
      </c>
      <c r="X66" s="19">
        <v>3700060000</v>
      </c>
      <c r="Y66" s="19">
        <v>987535000</v>
      </c>
      <c r="Z66" s="19">
        <v>348006000</v>
      </c>
      <c r="AA66" s="19">
        <v>3370718000</v>
      </c>
      <c r="AB66" s="19">
        <v>0</v>
      </c>
      <c r="AC66" s="19">
        <v>799690000</v>
      </c>
      <c r="AD66" s="19">
        <v>29957000</v>
      </c>
      <c r="AE66" s="19">
        <v>115766000</v>
      </c>
      <c r="AF66" s="19">
        <v>359799000</v>
      </c>
      <c r="AG66" s="19">
        <v>0</v>
      </c>
      <c r="AH66" s="19">
        <f t="shared" si="6"/>
        <v>19534876000</v>
      </c>
      <c r="AI66" s="19">
        <v>62745000</v>
      </c>
      <c r="AJ66" s="19">
        <v>706505000</v>
      </c>
      <c r="AK66" s="19">
        <v>0</v>
      </c>
      <c r="AL66" s="19">
        <v>0</v>
      </c>
      <c r="AM66" s="19">
        <v>465766000</v>
      </c>
      <c r="AN66" s="19">
        <v>3240255000</v>
      </c>
      <c r="AO66" s="19">
        <v>282853000</v>
      </c>
      <c r="AP66" s="19">
        <v>0</v>
      </c>
      <c r="AQ66" s="19">
        <v>7056419000</v>
      </c>
      <c r="AR66" s="19">
        <v>266060000</v>
      </c>
      <c r="AS66" s="19">
        <v>3452886000</v>
      </c>
      <c r="AT66" s="19">
        <v>242529000</v>
      </c>
      <c r="AU66" s="19">
        <v>684666000</v>
      </c>
      <c r="AV66" s="19">
        <v>797535000</v>
      </c>
      <c r="AW66" s="19">
        <v>102439000</v>
      </c>
      <c r="AX66" s="19">
        <v>134220000</v>
      </c>
      <c r="AY66" s="19">
        <v>32911000</v>
      </c>
      <c r="AZ66" s="19">
        <v>1846059000</v>
      </c>
      <c r="BA66" s="19">
        <v>161028000</v>
      </c>
      <c r="BB66" s="19">
        <v>0</v>
      </c>
      <c r="BC66" s="19">
        <v>0</v>
      </c>
      <c r="BD66" s="19">
        <v>0</v>
      </c>
      <c r="BE66" s="19">
        <v>5035491000</v>
      </c>
      <c r="BF66" s="19">
        <f t="shared" si="7"/>
        <v>56388339000</v>
      </c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</row>
    <row r="67" spans="1:114" s="7" customFormat="1" ht="11.25">
      <c r="A67" s="13" t="s">
        <v>503</v>
      </c>
      <c r="B67" s="14" t="s">
        <v>504</v>
      </c>
      <c r="C67" s="20">
        <f t="shared" si="0"/>
        <v>69447673114.6</v>
      </c>
      <c r="D67" s="20">
        <v>8811063545.9</v>
      </c>
      <c r="E67" s="20">
        <f t="shared" si="1"/>
        <v>2235026665.3</v>
      </c>
      <c r="F67" s="20">
        <v>458713736.8</v>
      </c>
      <c r="G67" s="20">
        <v>1453405094.9</v>
      </c>
      <c r="H67" s="20">
        <v>171596049.9</v>
      </c>
      <c r="I67" s="20">
        <v>0</v>
      </c>
      <c r="J67" s="20">
        <v>151311783.7</v>
      </c>
      <c r="K67" s="20">
        <f t="shared" si="2"/>
        <v>11335207534.2</v>
      </c>
      <c r="L67" s="20">
        <v>5972173428.1</v>
      </c>
      <c r="M67" s="20">
        <v>5363034106.1</v>
      </c>
      <c r="N67" s="20">
        <f t="shared" si="3"/>
        <v>47066375369.2</v>
      </c>
      <c r="O67" s="20">
        <v>26703943943.6</v>
      </c>
      <c r="P67" s="20">
        <v>20362431425.6</v>
      </c>
      <c r="Q67" s="20">
        <f t="shared" si="4"/>
        <v>0</v>
      </c>
      <c r="R67" s="20">
        <v>0</v>
      </c>
      <c r="S67" s="20">
        <v>0</v>
      </c>
      <c r="T67" s="20">
        <v>5023052502.6</v>
      </c>
      <c r="U67" s="20">
        <f t="shared" si="5"/>
        <v>25634899935.7</v>
      </c>
      <c r="V67" s="20">
        <v>0</v>
      </c>
      <c r="W67" s="20">
        <v>16525692322.8</v>
      </c>
      <c r="X67" s="20">
        <v>1153321855.4</v>
      </c>
      <c r="Y67" s="20">
        <v>1605904860</v>
      </c>
      <c r="Z67" s="20">
        <v>2916425091.8</v>
      </c>
      <c r="AA67" s="20">
        <v>978444722.5</v>
      </c>
      <c r="AB67" s="20">
        <v>0</v>
      </c>
      <c r="AC67" s="20">
        <v>1950059400</v>
      </c>
      <c r="AD67" s="20">
        <v>0</v>
      </c>
      <c r="AE67" s="20">
        <v>189288000</v>
      </c>
      <c r="AF67" s="20">
        <v>315763683.2</v>
      </c>
      <c r="AG67" s="20">
        <v>0</v>
      </c>
      <c r="AH67" s="20">
        <f t="shared" si="6"/>
        <v>29353787936</v>
      </c>
      <c r="AI67" s="20">
        <v>66000000</v>
      </c>
      <c r="AJ67" s="20">
        <v>1021642825.5</v>
      </c>
      <c r="AK67" s="20">
        <v>0</v>
      </c>
      <c r="AL67" s="20">
        <v>0</v>
      </c>
      <c r="AM67" s="20">
        <v>1008945410</v>
      </c>
      <c r="AN67" s="20">
        <v>13776423643.4</v>
      </c>
      <c r="AO67" s="20">
        <v>291734465</v>
      </c>
      <c r="AP67" s="20">
        <v>221639770</v>
      </c>
      <c r="AQ67" s="20">
        <v>2810524200</v>
      </c>
      <c r="AR67" s="20">
        <v>655589385</v>
      </c>
      <c r="AS67" s="20">
        <v>4004495990</v>
      </c>
      <c r="AT67" s="20">
        <v>0</v>
      </c>
      <c r="AU67" s="20">
        <v>1750535095.1</v>
      </c>
      <c r="AV67" s="20">
        <v>516411329.5</v>
      </c>
      <c r="AW67" s="20">
        <v>10914310</v>
      </c>
      <c r="AX67" s="20">
        <v>297637477.5</v>
      </c>
      <c r="AY67" s="20">
        <v>18633010</v>
      </c>
      <c r="AZ67" s="20">
        <v>2397543885</v>
      </c>
      <c r="BA67" s="20">
        <v>227303120</v>
      </c>
      <c r="BB67" s="20">
        <v>112814020</v>
      </c>
      <c r="BC67" s="20">
        <v>165000000</v>
      </c>
      <c r="BD67" s="20">
        <v>0</v>
      </c>
      <c r="BE67" s="20">
        <v>5023052502.6</v>
      </c>
      <c r="BF67" s="20">
        <f t="shared" si="7"/>
        <v>54988687871.7</v>
      </c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</row>
    <row r="68" spans="1:114" s="7" customFormat="1" ht="11.25">
      <c r="A68" s="11" t="s">
        <v>505</v>
      </c>
      <c r="B68" s="12" t="s">
        <v>506</v>
      </c>
      <c r="C68" s="19">
        <f t="shared" si="0"/>
        <v>35972352229</v>
      </c>
      <c r="D68" s="19">
        <v>2334124490</v>
      </c>
      <c r="E68" s="19">
        <f t="shared" si="1"/>
        <v>3908036797</v>
      </c>
      <c r="F68" s="19">
        <v>3133714376</v>
      </c>
      <c r="G68" s="19">
        <v>358368225</v>
      </c>
      <c r="H68" s="19">
        <v>19913000</v>
      </c>
      <c r="I68" s="19">
        <v>0</v>
      </c>
      <c r="J68" s="19">
        <v>396041196</v>
      </c>
      <c r="K68" s="19">
        <f t="shared" si="2"/>
        <v>6968529892</v>
      </c>
      <c r="L68" s="19">
        <v>5016192579</v>
      </c>
      <c r="M68" s="19">
        <v>1952337313</v>
      </c>
      <c r="N68" s="19">
        <f t="shared" si="3"/>
        <v>22761661050</v>
      </c>
      <c r="O68" s="19">
        <v>13673414050</v>
      </c>
      <c r="P68" s="19">
        <v>9088247000</v>
      </c>
      <c r="Q68" s="19">
        <f t="shared" si="4"/>
        <v>0</v>
      </c>
      <c r="R68" s="19">
        <v>0</v>
      </c>
      <c r="S68" s="19">
        <v>0</v>
      </c>
      <c r="T68" s="19">
        <v>3468271025</v>
      </c>
      <c r="U68" s="19">
        <f t="shared" si="5"/>
        <v>21876300596</v>
      </c>
      <c r="V68" s="19">
        <v>0</v>
      </c>
      <c r="W68" s="19">
        <v>13225090300</v>
      </c>
      <c r="X68" s="19">
        <v>3322978482</v>
      </c>
      <c r="Y68" s="19">
        <v>1120035969</v>
      </c>
      <c r="Z68" s="19">
        <v>1200647400</v>
      </c>
      <c r="AA68" s="19">
        <v>1911049084</v>
      </c>
      <c r="AB68" s="19">
        <v>0</v>
      </c>
      <c r="AC68" s="19">
        <v>997084361</v>
      </c>
      <c r="AD68" s="19">
        <v>91865000</v>
      </c>
      <c r="AE68" s="19">
        <v>5550000</v>
      </c>
      <c r="AF68" s="19">
        <v>2000000</v>
      </c>
      <c r="AG68" s="19">
        <v>0</v>
      </c>
      <c r="AH68" s="19">
        <f t="shared" si="6"/>
        <v>9868564122</v>
      </c>
      <c r="AI68" s="19">
        <v>35653000</v>
      </c>
      <c r="AJ68" s="19">
        <v>759579500</v>
      </c>
      <c r="AK68" s="19">
        <v>0</v>
      </c>
      <c r="AL68" s="19">
        <v>30000000</v>
      </c>
      <c r="AM68" s="19">
        <v>380238905</v>
      </c>
      <c r="AN68" s="19">
        <v>4414550422</v>
      </c>
      <c r="AO68" s="19">
        <v>124757000</v>
      </c>
      <c r="AP68" s="19">
        <v>46960000</v>
      </c>
      <c r="AQ68" s="19">
        <v>675319300</v>
      </c>
      <c r="AR68" s="19">
        <v>119815000</v>
      </c>
      <c r="AS68" s="19">
        <v>1498232850</v>
      </c>
      <c r="AT68" s="19">
        <v>0</v>
      </c>
      <c r="AU68" s="19">
        <v>590400985</v>
      </c>
      <c r="AV68" s="19">
        <v>88400000</v>
      </c>
      <c r="AW68" s="19">
        <v>49810000</v>
      </c>
      <c r="AX68" s="19">
        <v>88876000</v>
      </c>
      <c r="AY68" s="19">
        <v>0</v>
      </c>
      <c r="AZ68" s="19">
        <v>945971160</v>
      </c>
      <c r="BA68" s="19">
        <v>10000000</v>
      </c>
      <c r="BB68" s="19">
        <v>10000000</v>
      </c>
      <c r="BC68" s="19">
        <v>0</v>
      </c>
      <c r="BD68" s="19">
        <v>0</v>
      </c>
      <c r="BE68" s="19">
        <v>3468271025</v>
      </c>
      <c r="BF68" s="19">
        <f t="shared" si="7"/>
        <v>31744864718</v>
      </c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</row>
    <row r="69" spans="1:114" s="7" customFormat="1" ht="11.25">
      <c r="A69" s="13" t="s">
        <v>507</v>
      </c>
      <c r="B69" s="14" t="s">
        <v>508</v>
      </c>
      <c r="C69" s="20">
        <f t="shared" si="0"/>
        <v>93702977850</v>
      </c>
      <c r="D69" s="20">
        <v>207474800</v>
      </c>
      <c r="E69" s="20">
        <f t="shared" si="1"/>
        <v>3504000000</v>
      </c>
      <c r="F69" s="20">
        <v>2024406500</v>
      </c>
      <c r="G69" s="20">
        <v>1341899000</v>
      </c>
      <c r="H69" s="20">
        <v>67125500</v>
      </c>
      <c r="I69" s="20">
        <v>0</v>
      </c>
      <c r="J69" s="20">
        <v>70569000</v>
      </c>
      <c r="K69" s="20">
        <f t="shared" si="2"/>
        <v>20469389800</v>
      </c>
      <c r="L69" s="20">
        <v>7733046300</v>
      </c>
      <c r="M69" s="20">
        <v>12736343500</v>
      </c>
      <c r="N69" s="20">
        <f t="shared" si="3"/>
        <v>68093387500</v>
      </c>
      <c r="O69" s="20">
        <v>36805310000</v>
      </c>
      <c r="P69" s="20">
        <v>31288077500</v>
      </c>
      <c r="Q69" s="20">
        <f t="shared" si="4"/>
        <v>1428725750</v>
      </c>
      <c r="R69" s="20">
        <v>0</v>
      </c>
      <c r="S69" s="20">
        <v>1428725750</v>
      </c>
      <c r="T69" s="20">
        <v>9578043356</v>
      </c>
      <c r="U69" s="20">
        <f t="shared" si="5"/>
        <v>52037062400</v>
      </c>
      <c r="V69" s="20">
        <v>0</v>
      </c>
      <c r="W69" s="20">
        <v>35542846720</v>
      </c>
      <c r="X69" s="20">
        <v>6036739100</v>
      </c>
      <c r="Y69" s="20">
        <v>1308756200</v>
      </c>
      <c r="Z69" s="20">
        <v>902169300</v>
      </c>
      <c r="AA69" s="20">
        <v>3902010700</v>
      </c>
      <c r="AB69" s="20">
        <v>0</v>
      </c>
      <c r="AC69" s="20">
        <v>2201257100</v>
      </c>
      <c r="AD69" s="20">
        <v>369000000</v>
      </c>
      <c r="AE69" s="20">
        <v>347500000</v>
      </c>
      <c r="AF69" s="20">
        <v>1426783280</v>
      </c>
      <c r="AG69" s="20">
        <v>0</v>
      </c>
      <c r="AH69" s="20">
        <f t="shared" si="6"/>
        <v>41665915450</v>
      </c>
      <c r="AI69" s="20">
        <v>102500000</v>
      </c>
      <c r="AJ69" s="20">
        <v>1264265000</v>
      </c>
      <c r="AK69" s="20">
        <v>575358000</v>
      </c>
      <c r="AL69" s="20">
        <v>33000000</v>
      </c>
      <c r="AM69" s="20">
        <v>997830000</v>
      </c>
      <c r="AN69" s="20">
        <v>14540574250</v>
      </c>
      <c r="AO69" s="20">
        <v>150000000</v>
      </c>
      <c r="AP69" s="20">
        <v>85000000</v>
      </c>
      <c r="AQ69" s="20">
        <v>9966225000</v>
      </c>
      <c r="AR69" s="20">
        <v>1377272000</v>
      </c>
      <c r="AS69" s="20">
        <v>3875782500</v>
      </c>
      <c r="AT69" s="20">
        <v>565000000</v>
      </c>
      <c r="AU69" s="20">
        <v>657611200</v>
      </c>
      <c r="AV69" s="20">
        <v>311937000</v>
      </c>
      <c r="AW69" s="20">
        <v>20000000</v>
      </c>
      <c r="AX69" s="20">
        <v>689000000</v>
      </c>
      <c r="AY69" s="20">
        <v>30000000</v>
      </c>
      <c r="AZ69" s="20">
        <v>4874560500</v>
      </c>
      <c r="BA69" s="20">
        <v>0</v>
      </c>
      <c r="BB69" s="20">
        <v>0</v>
      </c>
      <c r="BC69" s="20">
        <v>1550000000</v>
      </c>
      <c r="BD69" s="20">
        <v>0</v>
      </c>
      <c r="BE69" s="20">
        <v>9578043356</v>
      </c>
      <c r="BF69" s="20">
        <f t="shared" si="7"/>
        <v>93702977850</v>
      </c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</row>
    <row r="70" spans="1:114" s="7" customFormat="1" ht="11.25">
      <c r="A70" s="11" t="s">
        <v>509</v>
      </c>
      <c r="B70" s="12" t="s">
        <v>510</v>
      </c>
      <c r="C70" s="19">
        <f t="shared" si="0"/>
        <v>99402306885.64</v>
      </c>
      <c r="D70" s="19">
        <v>4317756934.7</v>
      </c>
      <c r="E70" s="19">
        <f t="shared" si="1"/>
        <v>6257490602.44</v>
      </c>
      <c r="F70" s="19">
        <v>2537034077.6</v>
      </c>
      <c r="G70" s="19">
        <v>3187717475.14</v>
      </c>
      <c r="H70" s="19">
        <v>174735728.2</v>
      </c>
      <c r="I70" s="19">
        <v>0</v>
      </c>
      <c r="J70" s="19">
        <v>358003321.5</v>
      </c>
      <c r="K70" s="19">
        <f t="shared" si="2"/>
        <v>24021263720.300003</v>
      </c>
      <c r="L70" s="19">
        <v>18933654291.2</v>
      </c>
      <c r="M70" s="19">
        <v>5087609429.1</v>
      </c>
      <c r="N70" s="19">
        <f t="shared" si="3"/>
        <v>64805795628.2</v>
      </c>
      <c r="O70" s="19">
        <v>40051732448.2</v>
      </c>
      <c r="P70" s="19">
        <v>24754063180</v>
      </c>
      <c r="Q70" s="19">
        <f t="shared" si="4"/>
        <v>0</v>
      </c>
      <c r="R70" s="19">
        <v>0</v>
      </c>
      <c r="S70" s="19">
        <v>0</v>
      </c>
      <c r="T70" s="19">
        <v>8526039347.1</v>
      </c>
      <c r="U70" s="19">
        <f t="shared" si="5"/>
        <v>55528442837.5</v>
      </c>
      <c r="V70" s="19">
        <v>0</v>
      </c>
      <c r="W70" s="19">
        <v>38761398706.8</v>
      </c>
      <c r="X70" s="19">
        <v>6474333929.8</v>
      </c>
      <c r="Y70" s="19">
        <v>916312927.2</v>
      </c>
      <c r="Z70" s="19">
        <v>1032690353.2</v>
      </c>
      <c r="AA70" s="19">
        <v>2597701090.7</v>
      </c>
      <c r="AB70" s="19">
        <v>0</v>
      </c>
      <c r="AC70" s="19">
        <v>3796925779.3</v>
      </c>
      <c r="AD70" s="19">
        <v>488109220.5</v>
      </c>
      <c r="AE70" s="19">
        <v>9287005.2</v>
      </c>
      <c r="AF70" s="19">
        <v>1451683824.8</v>
      </c>
      <c r="AG70" s="19">
        <v>0</v>
      </c>
      <c r="AH70" s="19">
        <f t="shared" si="6"/>
        <v>34942745871</v>
      </c>
      <c r="AI70" s="19">
        <v>34782000</v>
      </c>
      <c r="AJ70" s="19">
        <v>2163879987.5</v>
      </c>
      <c r="AK70" s="19">
        <v>945523.7</v>
      </c>
      <c r="AL70" s="19">
        <v>41927050</v>
      </c>
      <c r="AM70" s="19">
        <v>455444550</v>
      </c>
      <c r="AN70" s="19">
        <v>9710650549.6</v>
      </c>
      <c r="AO70" s="19">
        <v>160456175</v>
      </c>
      <c r="AP70" s="19">
        <v>168268817.2</v>
      </c>
      <c r="AQ70" s="19">
        <v>9044388617</v>
      </c>
      <c r="AR70" s="19">
        <v>874552712</v>
      </c>
      <c r="AS70" s="19">
        <v>4246075028.8</v>
      </c>
      <c r="AT70" s="19">
        <v>407163515</v>
      </c>
      <c r="AU70" s="19">
        <v>1615409702.5</v>
      </c>
      <c r="AV70" s="19">
        <v>321287450</v>
      </c>
      <c r="AW70" s="19">
        <v>431240700</v>
      </c>
      <c r="AX70" s="19">
        <v>390958392</v>
      </c>
      <c r="AY70" s="19">
        <v>16500000</v>
      </c>
      <c r="AZ70" s="19">
        <v>2128146940.7</v>
      </c>
      <c r="BA70" s="19">
        <v>13750000</v>
      </c>
      <c r="BB70" s="19">
        <v>409818200</v>
      </c>
      <c r="BC70" s="19">
        <v>2307099960</v>
      </c>
      <c r="BD70" s="19">
        <v>0</v>
      </c>
      <c r="BE70" s="19">
        <v>0</v>
      </c>
      <c r="BF70" s="19">
        <f t="shared" si="7"/>
        <v>90471188708.5</v>
      </c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</row>
    <row r="71" spans="1:114" s="7" customFormat="1" ht="11.25">
      <c r="A71" s="13" t="s">
        <v>511</v>
      </c>
      <c r="B71" s="14" t="s">
        <v>512</v>
      </c>
      <c r="C71" s="20">
        <f aca="true" t="shared" si="8" ref="C71:C134">D71+E71+K71+N71+Q71</f>
        <v>96503012949</v>
      </c>
      <c r="D71" s="20">
        <v>4009912379</v>
      </c>
      <c r="E71" s="20">
        <f aca="true" t="shared" si="9" ref="E71:E134">SUM(F71:J71)</f>
        <v>4523495100</v>
      </c>
      <c r="F71" s="20">
        <v>1839283809</v>
      </c>
      <c r="G71" s="20">
        <v>690941724</v>
      </c>
      <c r="H71" s="20">
        <v>214033771</v>
      </c>
      <c r="I71" s="20">
        <v>0</v>
      </c>
      <c r="J71" s="20">
        <v>1779235796</v>
      </c>
      <c r="K71" s="20">
        <f aca="true" t="shared" si="10" ref="K71:K134">SUM(L71:M71)</f>
        <v>18275608346</v>
      </c>
      <c r="L71" s="20">
        <v>17323256717</v>
      </c>
      <c r="M71" s="20">
        <v>952351629</v>
      </c>
      <c r="N71" s="20">
        <f aca="true" t="shared" si="11" ref="N71:N134">SUM(O71:P71)</f>
        <v>69693997124</v>
      </c>
      <c r="O71" s="20">
        <v>46980241124</v>
      </c>
      <c r="P71" s="20">
        <v>22713756000</v>
      </c>
      <c r="Q71" s="20">
        <f aca="true" t="shared" si="12" ref="Q71:Q134">SUM(R71:S71)</f>
        <v>0</v>
      </c>
      <c r="R71" s="20">
        <v>0</v>
      </c>
      <c r="S71" s="20">
        <v>0</v>
      </c>
      <c r="T71" s="20">
        <v>9968037958</v>
      </c>
      <c r="U71" s="20">
        <f aca="true" t="shared" si="13" ref="U71:U134">SUM(V71:AF71)</f>
        <v>58027962968</v>
      </c>
      <c r="V71" s="20">
        <v>0</v>
      </c>
      <c r="W71" s="20">
        <v>45011678274</v>
      </c>
      <c r="X71" s="20">
        <v>4636086966</v>
      </c>
      <c r="Y71" s="20">
        <v>545381550</v>
      </c>
      <c r="Z71" s="20">
        <v>627809350</v>
      </c>
      <c r="AA71" s="20">
        <v>2976969799</v>
      </c>
      <c r="AB71" s="20">
        <v>0</v>
      </c>
      <c r="AC71" s="20">
        <v>2919792566</v>
      </c>
      <c r="AD71" s="20">
        <v>670144463</v>
      </c>
      <c r="AE71" s="20">
        <v>5000000</v>
      </c>
      <c r="AF71" s="20">
        <v>635100000</v>
      </c>
      <c r="AG71" s="20">
        <v>0</v>
      </c>
      <c r="AH71" s="20">
        <f aca="true" t="shared" si="14" ref="AH71:AH134">SUM(AI71:BD71)</f>
        <v>30088079671</v>
      </c>
      <c r="AI71" s="20">
        <v>81850000</v>
      </c>
      <c r="AJ71" s="20">
        <v>2511954700</v>
      </c>
      <c r="AK71" s="20">
        <v>615746378</v>
      </c>
      <c r="AL71" s="20">
        <v>253831500</v>
      </c>
      <c r="AM71" s="20">
        <v>835154417</v>
      </c>
      <c r="AN71" s="20">
        <v>10928383570</v>
      </c>
      <c r="AO71" s="20">
        <v>334204715</v>
      </c>
      <c r="AP71" s="20">
        <v>0</v>
      </c>
      <c r="AQ71" s="20">
        <v>4698483901</v>
      </c>
      <c r="AR71" s="20">
        <v>1700092863</v>
      </c>
      <c r="AS71" s="20">
        <v>4094776400</v>
      </c>
      <c r="AT71" s="20">
        <v>0</v>
      </c>
      <c r="AU71" s="20">
        <v>2314362236</v>
      </c>
      <c r="AV71" s="20">
        <v>360635000</v>
      </c>
      <c r="AW71" s="20">
        <v>149413000</v>
      </c>
      <c r="AX71" s="20">
        <v>452735410</v>
      </c>
      <c r="AY71" s="20">
        <v>138580000</v>
      </c>
      <c r="AZ71" s="20">
        <v>0</v>
      </c>
      <c r="BA71" s="20">
        <v>0</v>
      </c>
      <c r="BB71" s="20">
        <v>76600000</v>
      </c>
      <c r="BC71" s="20">
        <v>541275581</v>
      </c>
      <c r="BD71" s="20">
        <v>0</v>
      </c>
      <c r="BE71" s="20">
        <v>9968037958</v>
      </c>
      <c r="BF71" s="20">
        <f aca="true" t="shared" si="15" ref="BF71:BF134">U71+AH71</f>
        <v>88116042639</v>
      </c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</row>
    <row r="72" spans="1:114" s="7" customFormat="1" ht="11.25">
      <c r="A72" s="11" t="s">
        <v>513</v>
      </c>
      <c r="B72" s="12" t="s">
        <v>514</v>
      </c>
      <c r="C72" s="19">
        <f t="shared" si="8"/>
        <v>78363103735</v>
      </c>
      <c r="D72" s="19">
        <v>3237351054</v>
      </c>
      <c r="E72" s="19">
        <f t="shared" si="9"/>
        <v>3498139417</v>
      </c>
      <c r="F72" s="19">
        <v>1094382907</v>
      </c>
      <c r="G72" s="19">
        <v>1858947970</v>
      </c>
      <c r="H72" s="19">
        <v>167675767</v>
      </c>
      <c r="I72" s="19">
        <v>0</v>
      </c>
      <c r="J72" s="19">
        <v>377132773</v>
      </c>
      <c r="K72" s="19">
        <f t="shared" si="10"/>
        <v>18733767808</v>
      </c>
      <c r="L72" s="19">
        <v>15252620257</v>
      </c>
      <c r="M72" s="19">
        <v>3481147551</v>
      </c>
      <c r="N72" s="19">
        <f t="shared" si="11"/>
        <v>51894360456</v>
      </c>
      <c r="O72" s="19">
        <v>34524244375</v>
      </c>
      <c r="P72" s="19">
        <v>17370116081</v>
      </c>
      <c r="Q72" s="19">
        <f t="shared" si="12"/>
        <v>999485000</v>
      </c>
      <c r="R72" s="19">
        <v>0</v>
      </c>
      <c r="S72" s="19">
        <v>999485000</v>
      </c>
      <c r="T72" s="19">
        <v>6517336034</v>
      </c>
      <c r="U72" s="19">
        <f t="shared" si="13"/>
        <v>49520841211</v>
      </c>
      <c r="V72" s="19">
        <v>0</v>
      </c>
      <c r="W72" s="19">
        <v>32602526011</v>
      </c>
      <c r="X72" s="19">
        <v>7464012204</v>
      </c>
      <c r="Y72" s="19">
        <v>1183612872</v>
      </c>
      <c r="Z72" s="19">
        <v>685422600</v>
      </c>
      <c r="AA72" s="19">
        <v>2546951720</v>
      </c>
      <c r="AB72" s="19">
        <v>0</v>
      </c>
      <c r="AC72" s="19">
        <v>3815819185</v>
      </c>
      <c r="AD72" s="19">
        <v>192185545</v>
      </c>
      <c r="AE72" s="19">
        <v>0</v>
      </c>
      <c r="AF72" s="19">
        <v>1030311074</v>
      </c>
      <c r="AG72" s="19">
        <v>0</v>
      </c>
      <c r="AH72" s="19">
        <f t="shared" si="14"/>
        <v>25062789234</v>
      </c>
      <c r="AI72" s="19">
        <v>67500000</v>
      </c>
      <c r="AJ72" s="19">
        <v>1096932600</v>
      </c>
      <c r="AK72" s="19">
        <v>133000000</v>
      </c>
      <c r="AL72" s="19">
        <v>15000000</v>
      </c>
      <c r="AM72" s="19">
        <v>681152327</v>
      </c>
      <c r="AN72" s="19">
        <v>9495010600</v>
      </c>
      <c r="AO72" s="19">
        <v>103950000</v>
      </c>
      <c r="AP72" s="19">
        <v>39955000</v>
      </c>
      <c r="AQ72" s="19">
        <v>2095662642</v>
      </c>
      <c r="AR72" s="19">
        <v>997151000</v>
      </c>
      <c r="AS72" s="19">
        <v>2349133750</v>
      </c>
      <c r="AT72" s="19">
        <v>0</v>
      </c>
      <c r="AU72" s="19">
        <v>961888558</v>
      </c>
      <c r="AV72" s="19">
        <v>0</v>
      </c>
      <c r="AW72" s="19">
        <v>89871000</v>
      </c>
      <c r="AX72" s="19">
        <v>439994550</v>
      </c>
      <c r="AY72" s="19">
        <v>215000000</v>
      </c>
      <c r="AZ72" s="19">
        <v>0</v>
      </c>
      <c r="BA72" s="19">
        <v>4608552207</v>
      </c>
      <c r="BB72" s="19">
        <v>0</v>
      </c>
      <c r="BC72" s="19">
        <v>1673035000</v>
      </c>
      <c r="BD72" s="19">
        <v>0</v>
      </c>
      <c r="BE72" s="19">
        <v>6517336034</v>
      </c>
      <c r="BF72" s="19">
        <f t="shared" si="15"/>
        <v>74583630445</v>
      </c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</row>
    <row r="73" spans="1:114" s="7" customFormat="1" ht="11.25">
      <c r="A73" s="13" t="s">
        <v>515</v>
      </c>
      <c r="B73" s="14" t="s">
        <v>516</v>
      </c>
      <c r="C73" s="20">
        <f t="shared" si="8"/>
        <v>74144612832.4</v>
      </c>
      <c r="D73" s="20">
        <v>1891282529.4</v>
      </c>
      <c r="E73" s="20">
        <f t="shared" si="9"/>
        <v>3096424927.2</v>
      </c>
      <c r="F73" s="20">
        <v>310813860.5</v>
      </c>
      <c r="G73" s="20">
        <v>1383622870.3</v>
      </c>
      <c r="H73" s="20">
        <v>0</v>
      </c>
      <c r="I73" s="20">
        <v>0</v>
      </c>
      <c r="J73" s="20">
        <v>1401988196.4</v>
      </c>
      <c r="K73" s="20">
        <f t="shared" si="10"/>
        <v>7614144700.8</v>
      </c>
      <c r="L73" s="20">
        <v>7015966111</v>
      </c>
      <c r="M73" s="20">
        <v>598178589.8</v>
      </c>
      <c r="N73" s="20">
        <f t="shared" si="11"/>
        <v>61542760675</v>
      </c>
      <c r="O73" s="20">
        <v>39523437800</v>
      </c>
      <c r="P73" s="20">
        <v>22019322875</v>
      </c>
      <c r="Q73" s="20">
        <f t="shared" si="12"/>
        <v>0</v>
      </c>
      <c r="R73" s="20">
        <v>0</v>
      </c>
      <c r="S73" s="20">
        <v>0</v>
      </c>
      <c r="T73" s="20">
        <v>8956534514.4</v>
      </c>
      <c r="U73" s="20">
        <f t="shared" si="13"/>
        <v>45914532636.5</v>
      </c>
      <c r="V73" s="20">
        <v>0</v>
      </c>
      <c r="W73" s="20">
        <v>37916496637.8</v>
      </c>
      <c r="X73" s="20">
        <v>3032031737.9</v>
      </c>
      <c r="Y73" s="20">
        <v>325909815</v>
      </c>
      <c r="Z73" s="20">
        <v>374765160</v>
      </c>
      <c r="AA73" s="20">
        <v>1988294524.7</v>
      </c>
      <c r="AB73" s="20">
        <v>0</v>
      </c>
      <c r="AC73" s="20">
        <v>1104485167.5</v>
      </c>
      <c r="AD73" s="20">
        <v>6699000</v>
      </c>
      <c r="AE73" s="20">
        <v>103675000</v>
      </c>
      <c r="AF73" s="20">
        <v>1062175593.6</v>
      </c>
      <c r="AG73" s="20">
        <v>0</v>
      </c>
      <c r="AH73" s="20">
        <f t="shared" si="14"/>
        <v>27738086852.3</v>
      </c>
      <c r="AI73" s="20">
        <v>53900000</v>
      </c>
      <c r="AJ73" s="20">
        <v>1601563403</v>
      </c>
      <c r="AK73" s="20">
        <v>742373500</v>
      </c>
      <c r="AL73" s="20">
        <v>11000000</v>
      </c>
      <c r="AM73" s="20">
        <v>289448500</v>
      </c>
      <c r="AN73" s="20">
        <v>11743360200</v>
      </c>
      <c r="AO73" s="20">
        <v>142587500</v>
      </c>
      <c r="AP73" s="20">
        <v>412500000</v>
      </c>
      <c r="AQ73" s="20">
        <v>1351480900</v>
      </c>
      <c r="AR73" s="20">
        <v>258115000</v>
      </c>
      <c r="AS73" s="20">
        <v>3176487600</v>
      </c>
      <c r="AT73" s="20">
        <v>435309600</v>
      </c>
      <c r="AU73" s="20">
        <v>2646944037.1</v>
      </c>
      <c r="AV73" s="20">
        <v>165467500</v>
      </c>
      <c r="AW73" s="20">
        <v>0</v>
      </c>
      <c r="AX73" s="20">
        <v>330580800</v>
      </c>
      <c r="AY73" s="20">
        <v>0</v>
      </c>
      <c r="AZ73" s="20">
        <v>4211968312.2</v>
      </c>
      <c r="BA73" s="20">
        <v>0</v>
      </c>
      <c r="BB73" s="20">
        <v>0</v>
      </c>
      <c r="BC73" s="20">
        <v>165000000</v>
      </c>
      <c r="BD73" s="20">
        <v>0</v>
      </c>
      <c r="BE73" s="20">
        <v>0</v>
      </c>
      <c r="BF73" s="20">
        <f t="shared" si="15"/>
        <v>73652619488.8</v>
      </c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</row>
    <row r="74" spans="1:114" s="7" customFormat="1" ht="11.25">
      <c r="A74" s="11" t="s">
        <v>517</v>
      </c>
      <c r="B74" s="12" t="s">
        <v>518</v>
      </c>
      <c r="C74" s="19">
        <f t="shared" si="8"/>
        <v>95465599698.7</v>
      </c>
      <c r="D74" s="19">
        <v>2365493730.6</v>
      </c>
      <c r="E74" s="19">
        <f t="shared" si="9"/>
        <v>3336358704.8</v>
      </c>
      <c r="F74" s="19">
        <v>340971061.2</v>
      </c>
      <c r="G74" s="19">
        <v>1605609733.2</v>
      </c>
      <c r="H74" s="19">
        <v>46285890.2</v>
      </c>
      <c r="I74" s="19">
        <v>0</v>
      </c>
      <c r="J74" s="19">
        <v>1343492020.2</v>
      </c>
      <c r="K74" s="19">
        <f t="shared" si="10"/>
        <v>13582876187.1</v>
      </c>
      <c r="L74" s="19">
        <v>13582876187.1</v>
      </c>
      <c r="M74" s="19">
        <v>0</v>
      </c>
      <c r="N74" s="19">
        <f t="shared" si="11"/>
        <v>76180871076.2</v>
      </c>
      <c r="O74" s="19">
        <v>51323544987</v>
      </c>
      <c r="P74" s="19">
        <v>24857326089.2</v>
      </c>
      <c r="Q74" s="19">
        <f t="shared" si="12"/>
        <v>0</v>
      </c>
      <c r="R74" s="19">
        <v>0</v>
      </c>
      <c r="S74" s="19">
        <v>0</v>
      </c>
      <c r="T74" s="19">
        <v>9675664579.9</v>
      </c>
      <c r="U74" s="19">
        <f t="shared" si="13"/>
        <v>65374965408.50001</v>
      </c>
      <c r="V74" s="19">
        <v>0</v>
      </c>
      <c r="W74" s="19">
        <v>49334614542.4</v>
      </c>
      <c r="X74" s="19">
        <v>4972372368.7</v>
      </c>
      <c r="Y74" s="19">
        <v>1007461394.5</v>
      </c>
      <c r="Z74" s="19">
        <v>532424567.4</v>
      </c>
      <c r="AA74" s="19">
        <v>5303427335.8</v>
      </c>
      <c r="AB74" s="19">
        <v>0</v>
      </c>
      <c r="AC74" s="19">
        <v>2547148092.5</v>
      </c>
      <c r="AD74" s="19">
        <v>446563617.5</v>
      </c>
      <c r="AE74" s="19">
        <v>25569272.3</v>
      </c>
      <c r="AF74" s="19">
        <v>1205384217.4</v>
      </c>
      <c r="AG74" s="19">
        <v>0</v>
      </c>
      <c r="AH74" s="19">
        <f t="shared" si="14"/>
        <v>28409706485.600002</v>
      </c>
      <c r="AI74" s="19">
        <v>60885000</v>
      </c>
      <c r="AJ74" s="19">
        <v>3018665369.5</v>
      </c>
      <c r="AK74" s="19">
        <v>698148000</v>
      </c>
      <c r="AL74" s="19">
        <v>0</v>
      </c>
      <c r="AM74" s="19">
        <v>347462500</v>
      </c>
      <c r="AN74" s="19">
        <v>8222996414.6</v>
      </c>
      <c r="AO74" s="19">
        <v>109546250</v>
      </c>
      <c r="AP74" s="19">
        <v>87637000</v>
      </c>
      <c r="AQ74" s="19">
        <v>2637067335.1</v>
      </c>
      <c r="AR74" s="19">
        <v>1084856850</v>
      </c>
      <c r="AS74" s="19">
        <v>4072213750</v>
      </c>
      <c r="AT74" s="19">
        <v>0</v>
      </c>
      <c r="AU74" s="19">
        <v>1011490889.2</v>
      </c>
      <c r="AV74" s="19">
        <v>0</v>
      </c>
      <c r="AW74" s="19">
        <v>0</v>
      </c>
      <c r="AX74" s="19">
        <v>574440900</v>
      </c>
      <c r="AY74" s="19">
        <v>66000000</v>
      </c>
      <c r="AZ74" s="19">
        <v>4717107727.2</v>
      </c>
      <c r="BA74" s="19">
        <v>26400000</v>
      </c>
      <c r="BB74" s="19">
        <v>184728500</v>
      </c>
      <c r="BC74" s="19">
        <v>1490060000</v>
      </c>
      <c r="BD74" s="19">
        <v>0</v>
      </c>
      <c r="BE74" s="19">
        <v>0</v>
      </c>
      <c r="BF74" s="19">
        <f t="shared" si="15"/>
        <v>93784671894.1</v>
      </c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</row>
    <row r="75" spans="1:114" s="7" customFormat="1" ht="11.25">
      <c r="A75" s="13" t="s">
        <v>519</v>
      </c>
      <c r="B75" s="14" t="s">
        <v>520</v>
      </c>
      <c r="C75" s="20">
        <f t="shared" si="8"/>
        <v>118305833813</v>
      </c>
      <c r="D75" s="20">
        <v>1935905964</v>
      </c>
      <c r="E75" s="20">
        <f t="shared" si="9"/>
        <v>18352027882</v>
      </c>
      <c r="F75" s="20">
        <v>9598467137</v>
      </c>
      <c r="G75" s="20">
        <v>5768463535</v>
      </c>
      <c r="H75" s="20">
        <v>145679736</v>
      </c>
      <c r="I75" s="20">
        <v>0</v>
      </c>
      <c r="J75" s="20">
        <v>2839417474</v>
      </c>
      <c r="K75" s="20">
        <f t="shared" si="10"/>
        <v>13951394327</v>
      </c>
      <c r="L75" s="20">
        <v>13714098158</v>
      </c>
      <c r="M75" s="20">
        <v>237296169</v>
      </c>
      <c r="N75" s="20">
        <f t="shared" si="11"/>
        <v>82409453198</v>
      </c>
      <c r="O75" s="20">
        <v>63878310655</v>
      </c>
      <c r="P75" s="20">
        <v>18531142543</v>
      </c>
      <c r="Q75" s="20">
        <f t="shared" si="12"/>
        <v>1657052442</v>
      </c>
      <c r="R75" s="20">
        <v>1657052442</v>
      </c>
      <c r="S75" s="20">
        <v>0</v>
      </c>
      <c r="T75" s="20">
        <v>13913627500</v>
      </c>
      <c r="U75" s="20">
        <f t="shared" si="13"/>
        <v>85146625739</v>
      </c>
      <c r="V75" s="20">
        <v>0</v>
      </c>
      <c r="W75" s="20">
        <v>62947725760</v>
      </c>
      <c r="X75" s="20">
        <v>9365519595</v>
      </c>
      <c r="Y75" s="20">
        <v>2866181521</v>
      </c>
      <c r="Z75" s="20">
        <v>695341200</v>
      </c>
      <c r="AA75" s="20">
        <v>6197431763</v>
      </c>
      <c r="AB75" s="20">
        <v>0</v>
      </c>
      <c r="AC75" s="20">
        <v>2229985575</v>
      </c>
      <c r="AD75" s="20">
        <v>22676000</v>
      </c>
      <c r="AE75" s="20">
        <v>508042400</v>
      </c>
      <c r="AF75" s="20">
        <v>313721925</v>
      </c>
      <c r="AG75" s="20">
        <v>0</v>
      </c>
      <c r="AH75" s="20">
        <f t="shared" si="14"/>
        <v>26746549734</v>
      </c>
      <c r="AI75" s="20">
        <v>86630000</v>
      </c>
      <c r="AJ75" s="20">
        <v>725458100</v>
      </c>
      <c r="AK75" s="20">
        <v>13860000</v>
      </c>
      <c r="AL75" s="20">
        <v>232349000</v>
      </c>
      <c r="AM75" s="20">
        <v>1736567289</v>
      </c>
      <c r="AN75" s="20">
        <v>8017365286</v>
      </c>
      <c r="AO75" s="20">
        <v>705479500</v>
      </c>
      <c r="AP75" s="20">
        <v>21000000</v>
      </c>
      <c r="AQ75" s="20">
        <v>2651483343</v>
      </c>
      <c r="AR75" s="20">
        <v>3352493247</v>
      </c>
      <c r="AS75" s="20">
        <v>0</v>
      </c>
      <c r="AT75" s="20">
        <v>3360030000</v>
      </c>
      <c r="AU75" s="20">
        <v>1930706290</v>
      </c>
      <c r="AV75" s="20">
        <v>1531123808</v>
      </c>
      <c r="AW75" s="20">
        <v>11665000</v>
      </c>
      <c r="AX75" s="20">
        <v>434635575</v>
      </c>
      <c r="AY75" s="20">
        <v>4676975</v>
      </c>
      <c r="AZ75" s="20">
        <v>1894026321</v>
      </c>
      <c r="BA75" s="20">
        <v>0</v>
      </c>
      <c r="BB75" s="20">
        <v>37000000</v>
      </c>
      <c r="BC75" s="20">
        <v>0</v>
      </c>
      <c r="BD75" s="20">
        <v>0</v>
      </c>
      <c r="BE75" s="20">
        <v>12919635640</v>
      </c>
      <c r="BF75" s="20">
        <f t="shared" si="15"/>
        <v>111893175473</v>
      </c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</row>
    <row r="76" spans="1:114" s="7" customFormat="1" ht="11.25">
      <c r="A76" s="9" t="s">
        <v>521</v>
      </c>
      <c r="B76" s="10" t="s">
        <v>522</v>
      </c>
      <c r="C76" s="18">
        <f t="shared" si="8"/>
        <v>107826575094.29001</v>
      </c>
      <c r="D76" s="18">
        <v>3777717326.58</v>
      </c>
      <c r="E76" s="18">
        <f t="shared" si="9"/>
        <v>16125748344.039999</v>
      </c>
      <c r="F76" s="18">
        <v>8839509999.3</v>
      </c>
      <c r="G76" s="18">
        <v>4365281918</v>
      </c>
      <c r="H76" s="18">
        <v>792752141.33</v>
      </c>
      <c r="I76" s="18">
        <v>0</v>
      </c>
      <c r="J76" s="18">
        <v>2128204285.41</v>
      </c>
      <c r="K76" s="18">
        <f t="shared" si="10"/>
        <v>11893693708.67</v>
      </c>
      <c r="L76" s="18">
        <v>3246521193</v>
      </c>
      <c r="M76" s="18">
        <v>8647172515.67</v>
      </c>
      <c r="N76" s="18">
        <f t="shared" si="11"/>
        <v>76029415715</v>
      </c>
      <c r="O76" s="18">
        <v>76029415715</v>
      </c>
      <c r="P76" s="18">
        <v>0</v>
      </c>
      <c r="Q76" s="18">
        <f t="shared" si="12"/>
        <v>0</v>
      </c>
      <c r="R76" s="18">
        <v>0</v>
      </c>
      <c r="S76" s="18">
        <v>0</v>
      </c>
      <c r="T76" s="18">
        <v>4279874671</v>
      </c>
      <c r="U76" s="18">
        <f t="shared" si="13"/>
        <v>51082701761</v>
      </c>
      <c r="V76" s="18">
        <v>0</v>
      </c>
      <c r="W76" s="18">
        <v>19621553410</v>
      </c>
      <c r="X76" s="18">
        <v>14371066145</v>
      </c>
      <c r="Y76" s="18">
        <v>1815020117</v>
      </c>
      <c r="Z76" s="18">
        <v>1521461920</v>
      </c>
      <c r="AA76" s="18">
        <v>4589869416</v>
      </c>
      <c r="AB76" s="18">
        <v>3600000</v>
      </c>
      <c r="AC76" s="18">
        <v>6752271403</v>
      </c>
      <c r="AD76" s="18">
        <v>0</v>
      </c>
      <c r="AE76" s="18">
        <v>1907859350</v>
      </c>
      <c r="AF76" s="18">
        <v>500000000</v>
      </c>
      <c r="AG76" s="18">
        <v>0</v>
      </c>
      <c r="AH76" s="18">
        <f t="shared" si="14"/>
        <v>47591055078</v>
      </c>
      <c r="AI76" s="18">
        <v>149914800</v>
      </c>
      <c r="AJ76" s="18">
        <v>1818710900</v>
      </c>
      <c r="AK76" s="18">
        <v>7313142199</v>
      </c>
      <c r="AL76" s="18">
        <v>0</v>
      </c>
      <c r="AM76" s="18">
        <v>539983450</v>
      </c>
      <c r="AN76" s="18">
        <v>17926923817</v>
      </c>
      <c r="AO76" s="18">
        <v>79685000</v>
      </c>
      <c r="AP76" s="18">
        <v>1532842130</v>
      </c>
      <c r="AQ76" s="18">
        <v>1639331443</v>
      </c>
      <c r="AR76" s="18">
        <v>621336800</v>
      </c>
      <c r="AS76" s="18">
        <v>894160350</v>
      </c>
      <c r="AT76" s="18">
        <v>33483000</v>
      </c>
      <c r="AU76" s="18">
        <v>917147362</v>
      </c>
      <c r="AV76" s="18">
        <v>59474200</v>
      </c>
      <c r="AW76" s="18">
        <v>448581000</v>
      </c>
      <c r="AX76" s="18">
        <v>444042500</v>
      </c>
      <c r="AY76" s="18">
        <v>100000000</v>
      </c>
      <c r="AZ76" s="18">
        <v>8964145727</v>
      </c>
      <c r="BA76" s="18">
        <v>404178300</v>
      </c>
      <c r="BB76" s="18">
        <v>124717600</v>
      </c>
      <c r="BC76" s="18">
        <v>3579254500</v>
      </c>
      <c r="BD76" s="18">
        <v>0</v>
      </c>
      <c r="BE76" s="18">
        <v>0</v>
      </c>
      <c r="BF76" s="18">
        <f t="shared" si="15"/>
        <v>98673756839</v>
      </c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</row>
    <row r="77" spans="1:114" s="7" customFormat="1" ht="11.25">
      <c r="A77" s="11" t="s">
        <v>523</v>
      </c>
      <c r="B77" s="12" t="s">
        <v>524</v>
      </c>
      <c r="C77" s="19">
        <f t="shared" si="8"/>
        <v>25116245951</v>
      </c>
      <c r="D77" s="19">
        <v>2060820309</v>
      </c>
      <c r="E77" s="19">
        <f t="shared" si="9"/>
        <v>2253325220</v>
      </c>
      <c r="F77" s="19">
        <v>625750917</v>
      </c>
      <c r="G77" s="19">
        <v>1342137863</v>
      </c>
      <c r="H77" s="19">
        <v>22152360</v>
      </c>
      <c r="I77" s="19">
        <v>0</v>
      </c>
      <c r="J77" s="19">
        <v>263284080</v>
      </c>
      <c r="K77" s="19">
        <f t="shared" si="10"/>
        <v>3851954857</v>
      </c>
      <c r="L77" s="19">
        <v>3467686551</v>
      </c>
      <c r="M77" s="19">
        <v>384268306</v>
      </c>
      <c r="N77" s="19">
        <f t="shared" si="11"/>
        <v>16950145565</v>
      </c>
      <c r="O77" s="19">
        <v>10888600565</v>
      </c>
      <c r="P77" s="19">
        <v>6061545000</v>
      </c>
      <c r="Q77" s="19">
        <f t="shared" si="12"/>
        <v>0</v>
      </c>
      <c r="R77" s="19">
        <v>0</v>
      </c>
      <c r="S77" s="19">
        <v>0</v>
      </c>
      <c r="T77" s="19">
        <v>2105657756</v>
      </c>
      <c r="U77" s="19">
        <f t="shared" si="13"/>
        <v>15867863499</v>
      </c>
      <c r="V77" s="19">
        <v>0</v>
      </c>
      <c r="W77" s="19">
        <v>10393365665</v>
      </c>
      <c r="X77" s="19">
        <v>2376431445</v>
      </c>
      <c r="Y77" s="19">
        <v>294252150</v>
      </c>
      <c r="Z77" s="19">
        <v>190000000</v>
      </c>
      <c r="AA77" s="19">
        <v>890842138</v>
      </c>
      <c r="AB77" s="19">
        <v>0</v>
      </c>
      <c r="AC77" s="19">
        <v>1140357527</v>
      </c>
      <c r="AD77" s="19">
        <v>207290500</v>
      </c>
      <c r="AE77" s="19">
        <v>294851754</v>
      </c>
      <c r="AF77" s="19">
        <v>80472320</v>
      </c>
      <c r="AG77" s="19">
        <v>0</v>
      </c>
      <c r="AH77" s="19">
        <f t="shared" si="14"/>
        <v>6852513805</v>
      </c>
      <c r="AI77" s="19">
        <v>14650000</v>
      </c>
      <c r="AJ77" s="19">
        <v>598315000</v>
      </c>
      <c r="AK77" s="19">
        <v>28412000</v>
      </c>
      <c r="AL77" s="19">
        <v>0</v>
      </c>
      <c r="AM77" s="19">
        <v>492382407</v>
      </c>
      <c r="AN77" s="19">
        <v>2376639298</v>
      </c>
      <c r="AO77" s="19">
        <v>0</v>
      </c>
      <c r="AP77" s="19">
        <v>0</v>
      </c>
      <c r="AQ77" s="19">
        <v>206725000</v>
      </c>
      <c r="AR77" s="19">
        <v>696697600</v>
      </c>
      <c r="AS77" s="19">
        <v>789794500</v>
      </c>
      <c r="AT77" s="19">
        <v>0</v>
      </c>
      <c r="AU77" s="19">
        <v>1086890000</v>
      </c>
      <c r="AV77" s="19">
        <v>0</v>
      </c>
      <c r="AW77" s="19">
        <v>0</v>
      </c>
      <c r="AX77" s="19">
        <v>112520000</v>
      </c>
      <c r="AY77" s="19">
        <v>0</v>
      </c>
      <c r="AZ77" s="19">
        <v>449488000</v>
      </c>
      <c r="BA77" s="19">
        <v>0</v>
      </c>
      <c r="BB77" s="19">
        <v>0</v>
      </c>
      <c r="BC77" s="19">
        <v>0</v>
      </c>
      <c r="BD77" s="19">
        <v>0</v>
      </c>
      <c r="BE77" s="19">
        <v>2105657756</v>
      </c>
      <c r="BF77" s="19">
        <f t="shared" si="15"/>
        <v>22720377304</v>
      </c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</row>
    <row r="78" spans="1:114" s="7" customFormat="1" ht="11.25">
      <c r="A78" s="13" t="s">
        <v>525</v>
      </c>
      <c r="B78" s="14" t="s">
        <v>526</v>
      </c>
      <c r="C78" s="20">
        <f t="shared" si="8"/>
        <v>61997296867</v>
      </c>
      <c r="D78" s="20">
        <v>666672044</v>
      </c>
      <c r="E78" s="20">
        <f t="shared" si="9"/>
        <v>1632413471</v>
      </c>
      <c r="F78" s="20">
        <v>467042441</v>
      </c>
      <c r="G78" s="20">
        <v>376661345</v>
      </c>
      <c r="H78" s="20">
        <v>27021639</v>
      </c>
      <c r="I78" s="20">
        <v>0</v>
      </c>
      <c r="J78" s="20">
        <v>761688046</v>
      </c>
      <c r="K78" s="20">
        <f t="shared" si="10"/>
        <v>5968918799</v>
      </c>
      <c r="L78" s="20">
        <v>4745128191</v>
      </c>
      <c r="M78" s="20">
        <v>1223790608</v>
      </c>
      <c r="N78" s="20">
        <f t="shared" si="11"/>
        <v>51572835753</v>
      </c>
      <c r="O78" s="20">
        <v>36315658003</v>
      </c>
      <c r="P78" s="20">
        <v>15257177750</v>
      </c>
      <c r="Q78" s="20">
        <f t="shared" si="12"/>
        <v>2156456800</v>
      </c>
      <c r="R78" s="20">
        <v>2156456800</v>
      </c>
      <c r="S78" s="20">
        <v>0</v>
      </c>
      <c r="T78" s="20">
        <v>7248624072</v>
      </c>
      <c r="U78" s="20">
        <f t="shared" si="13"/>
        <v>40499598561</v>
      </c>
      <c r="V78" s="20">
        <v>0</v>
      </c>
      <c r="W78" s="20">
        <v>34050693528</v>
      </c>
      <c r="X78" s="20">
        <v>2533749777</v>
      </c>
      <c r="Y78" s="20">
        <v>478217137</v>
      </c>
      <c r="Z78" s="20">
        <v>163245600</v>
      </c>
      <c r="AA78" s="20">
        <v>1572804749</v>
      </c>
      <c r="AB78" s="20">
        <v>0</v>
      </c>
      <c r="AC78" s="20">
        <v>610257050</v>
      </c>
      <c r="AD78" s="20">
        <v>211651720</v>
      </c>
      <c r="AE78" s="20">
        <v>12000000</v>
      </c>
      <c r="AF78" s="20">
        <v>866979000</v>
      </c>
      <c r="AG78" s="20">
        <v>0</v>
      </c>
      <c r="AH78" s="20">
        <f t="shared" si="14"/>
        <v>19579055720</v>
      </c>
      <c r="AI78" s="20">
        <v>39996000</v>
      </c>
      <c r="AJ78" s="20">
        <v>861143250</v>
      </c>
      <c r="AK78" s="20">
        <v>277387000</v>
      </c>
      <c r="AL78" s="20">
        <v>80000000</v>
      </c>
      <c r="AM78" s="20">
        <v>238748829</v>
      </c>
      <c r="AN78" s="20">
        <v>8028318491</v>
      </c>
      <c r="AO78" s="20">
        <v>57439500</v>
      </c>
      <c r="AP78" s="20">
        <v>20000000</v>
      </c>
      <c r="AQ78" s="20">
        <v>1623020043</v>
      </c>
      <c r="AR78" s="20">
        <v>612032200</v>
      </c>
      <c r="AS78" s="20">
        <v>4081273500</v>
      </c>
      <c r="AT78" s="20">
        <v>15000000</v>
      </c>
      <c r="AU78" s="20">
        <v>1030163000</v>
      </c>
      <c r="AV78" s="20">
        <v>531549330</v>
      </c>
      <c r="AW78" s="20">
        <v>58679750</v>
      </c>
      <c r="AX78" s="20">
        <v>5815000</v>
      </c>
      <c r="AY78" s="20">
        <v>19977000</v>
      </c>
      <c r="AZ78" s="20">
        <v>1953512827</v>
      </c>
      <c r="BA78" s="20">
        <v>25000000</v>
      </c>
      <c r="BB78" s="20">
        <v>20000000</v>
      </c>
      <c r="BC78" s="20">
        <v>0</v>
      </c>
      <c r="BD78" s="20">
        <v>0</v>
      </c>
      <c r="BE78" s="20">
        <v>7248624072</v>
      </c>
      <c r="BF78" s="20">
        <f t="shared" si="15"/>
        <v>60078654281</v>
      </c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</row>
    <row r="79" spans="1:114" s="7" customFormat="1" ht="11.25">
      <c r="A79" s="11" t="s">
        <v>527</v>
      </c>
      <c r="B79" s="12" t="s">
        <v>528</v>
      </c>
      <c r="C79" s="19">
        <f t="shared" si="8"/>
        <v>71250735676</v>
      </c>
      <c r="D79" s="19">
        <v>228058500</v>
      </c>
      <c r="E79" s="19">
        <f t="shared" si="9"/>
        <v>1438450871</v>
      </c>
      <c r="F79" s="19">
        <v>583151922</v>
      </c>
      <c r="G79" s="19">
        <v>529925170</v>
      </c>
      <c r="H79" s="19">
        <v>5000000</v>
      </c>
      <c r="I79" s="19">
        <v>0</v>
      </c>
      <c r="J79" s="19">
        <v>320373779</v>
      </c>
      <c r="K79" s="19">
        <f t="shared" si="10"/>
        <v>8031097386</v>
      </c>
      <c r="L79" s="19">
        <v>5712242271</v>
      </c>
      <c r="M79" s="19">
        <v>2318855115</v>
      </c>
      <c r="N79" s="19">
        <f t="shared" si="11"/>
        <v>61553128919</v>
      </c>
      <c r="O79" s="19">
        <v>30794785419</v>
      </c>
      <c r="P79" s="19">
        <v>30758343500</v>
      </c>
      <c r="Q79" s="19">
        <f t="shared" si="12"/>
        <v>0</v>
      </c>
      <c r="R79" s="19">
        <v>0</v>
      </c>
      <c r="S79" s="19">
        <v>0</v>
      </c>
      <c r="T79" s="19">
        <v>6237494491</v>
      </c>
      <c r="U79" s="19">
        <f t="shared" si="13"/>
        <v>34563347299</v>
      </c>
      <c r="V79" s="19">
        <v>0</v>
      </c>
      <c r="W79" s="19">
        <v>29006971419</v>
      </c>
      <c r="X79" s="19">
        <v>1666144799</v>
      </c>
      <c r="Y79" s="19">
        <v>270852000</v>
      </c>
      <c r="Z79" s="19">
        <v>235031800</v>
      </c>
      <c r="AA79" s="19">
        <v>2582566281</v>
      </c>
      <c r="AB79" s="19">
        <v>0</v>
      </c>
      <c r="AC79" s="19">
        <v>0</v>
      </c>
      <c r="AD79" s="19">
        <v>142321000</v>
      </c>
      <c r="AE79" s="19">
        <v>0</v>
      </c>
      <c r="AF79" s="19">
        <v>659460000</v>
      </c>
      <c r="AG79" s="19">
        <v>0</v>
      </c>
      <c r="AH79" s="19">
        <f t="shared" si="14"/>
        <v>33542985757</v>
      </c>
      <c r="AI79" s="19">
        <v>50000000</v>
      </c>
      <c r="AJ79" s="19">
        <v>1627495000</v>
      </c>
      <c r="AK79" s="19">
        <v>179603000</v>
      </c>
      <c r="AL79" s="19">
        <v>200000000</v>
      </c>
      <c r="AM79" s="19">
        <v>957540000</v>
      </c>
      <c r="AN79" s="19">
        <v>7439929257</v>
      </c>
      <c r="AO79" s="19">
        <v>49500000</v>
      </c>
      <c r="AP79" s="19">
        <v>512981000</v>
      </c>
      <c r="AQ79" s="19">
        <v>15188473500</v>
      </c>
      <c r="AR79" s="19">
        <v>639152000</v>
      </c>
      <c r="AS79" s="19">
        <v>2143112000</v>
      </c>
      <c r="AT79" s="19">
        <v>304000000</v>
      </c>
      <c r="AU79" s="19">
        <v>3172000000</v>
      </c>
      <c r="AV79" s="19">
        <v>50000000</v>
      </c>
      <c r="AW79" s="19">
        <v>60000000</v>
      </c>
      <c r="AX79" s="19">
        <v>66000000</v>
      </c>
      <c r="AY79" s="19">
        <v>63500000</v>
      </c>
      <c r="AZ79" s="19">
        <v>718200000</v>
      </c>
      <c r="BA79" s="19">
        <v>60000000</v>
      </c>
      <c r="BB79" s="19">
        <v>61500000</v>
      </c>
      <c r="BC79" s="19">
        <v>0</v>
      </c>
      <c r="BD79" s="19">
        <v>0</v>
      </c>
      <c r="BE79" s="19">
        <v>6237494491</v>
      </c>
      <c r="BF79" s="19">
        <f t="shared" si="15"/>
        <v>68106333056</v>
      </c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</row>
    <row r="80" spans="1:114" s="7" customFormat="1" ht="11.25">
      <c r="A80" s="13" t="s">
        <v>529</v>
      </c>
      <c r="B80" s="14" t="s">
        <v>522</v>
      </c>
      <c r="C80" s="20">
        <f t="shared" si="8"/>
        <v>56905719890</v>
      </c>
      <c r="D80" s="20">
        <v>106078540</v>
      </c>
      <c r="E80" s="20">
        <f t="shared" si="9"/>
        <v>2426790590</v>
      </c>
      <c r="F80" s="20">
        <v>425023900</v>
      </c>
      <c r="G80" s="20">
        <v>1739976570</v>
      </c>
      <c r="H80" s="20">
        <v>0</v>
      </c>
      <c r="I80" s="20">
        <v>0</v>
      </c>
      <c r="J80" s="20">
        <v>261790120</v>
      </c>
      <c r="K80" s="20">
        <f t="shared" si="10"/>
        <v>4518365110</v>
      </c>
      <c r="L80" s="20">
        <v>4177866750</v>
      </c>
      <c r="M80" s="20">
        <v>340498360</v>
      </c>
      <c r="N80" s="20">
        <f t="shared" si="11"/>
        <v>49854485650</v>
      </c>
      <c r="O80" s="20">
        <v>31545936940</v>
      </c>
      <c r="P80" s="20">
        <v>18308548710</v>
      </c>
      <c r="Q80" s="20">
        <f t="shared" si="12"/>
        <v>0</v>
      </c>
      <c r="R80" s="20">
        <v>0</v>
      </c>
      <c r="S80" s="20">
        <v>0</v>
      </c>
      <c r="T80" s="20">
        <v>6143757160</v>
      </c>
      <c r="U80" s="20">
        <f t="shared" si="13"/>
        <v>35911126170</v>
      </c>
      <c r="V80" s="20">
        <v>0</v>
      </c>
      <c r="W80" s="20">
        <v>30018310930</v>
      </c>
      <c r="X80" s="20">
        <v>1855849980</v>
      </c>
      <c r="Y80" s="20">
        <v>410847830</v>
      </c>
      <c r="Z80" s="20">
        <v>197787940</v>
      </c>
      <c r="AA80" s="20">
        <v>2345475990</v>
      </c>
      <c r="AB80" s="20">
        <v>0</v>
      </c>
      <c r="AC80" s="20">
        <v>551908000</v>
      </c>
      <c r="AD80" s="20">
        <v>14565500</v>
      </c>
      <c r="AE80" s="20">
        <v>475000</v>
      </c>
      <c r="AF80" s="20">
        <v>515905000</v>
      </c>
      <c r="AG80" s="20">
        <v>0</v>
      </c>
      <c r="AH80" s="20">
        <f t="shared" si="14"/>
        <v>18822076880</v>
      </c>
      <c r="AI80" s="20">
        <v>20000000</v>
      </c>
      <c r="AJ80" s="20">
        <v>484863000</v>
      </c>
      <c r="AK80" s="20">
        <v>0</v>
      </c>
      <c r="AL80" s="20">
        <v>15000000</v>
      </c>
      <c r="AM80" s="20">
        <v>461536490</v>
      </c>
      <c r="AN80" s="20">
        <v>5557424040</v>
      </c>
      <c r="AO80" s="20">
        <v>24975000</v>
      </c>
      <c r="AP80" s="20">
        <v>853876500</v>
      </c>
      <c r="AQ80" s="20">
        <v>1309420920</v>
      </c>
      <c r="AR80" s="20">
        <v>950088070</v>
      </c>
      <c r="AS80" s="20">
        <v>3404688500</v>
      </c>
      <c r="AT80" s="20">
        <v>2197389800</v>
      </c>
      <c r="AU80" s="20">
        <v>1347053840</v>
      </c>
      <c r="AV80" s="20">
        <v>973537750</v>
      </c>
      <c r="AW80" s="20">
        <v>531132500</v>
      </c>
      <c r="AX80" s="20">
        <v>90000000</v>
      </c>
      <c r="AY80" s="20">
        <v>10000000</v>
      </c>
      <c r="AZ80" s="20">
        <v>457793020</v>
      </c>
      <c r="BA80" s="20">
        <v>64500000</v>
      </c>
      <c r="BB80" s="20">
        <v>68797450</v>
      </c>
      <c r="BC80" s="20">
        <v>0</v>
      </c>
      <c r="BD80" s="20">
        <v>0</v>
      </c>
      <c r="BE80" s="20">
        <v>6143757160</v>
      </c>
      <c r="BF80" s="20">
        <f t="shared" si="15"/>
        <v>54733203050</v>
      </c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</row>
    <row r="81" spans="1:114" s="7" customFormat="1" ht="11.25">
      <c r="A81" s="9" t="s">
        <v>530</v>
      </c>
      <c r="B81" s="10" t="s">
        <v>531</v>
      </c>
      <c r="C81" s="18">
        <f t="shared" si="8"/>
        <v>166417357228</v>
      </c>
      <c r="D81" s="18">
        <v>3369021764</v>
      </c>
      <c r="E81" s="18">
        <f t="shared" si="9"/>
        <v>46352181281</v>
      </c>
      <c r="F81" s="18">
        <v>34022402277</v>
      </c>
      <c r="G81" s="18">
        <v>5642685136</v>
      </c>
      <c r="H81" s="18">
        <v>123375184</v>
      </c>
      <c r="I81" s="18">
        <v>210524106</v>
      </c>
      <c r="J81" s="18">
        <v>6353194578</v>
      </c>
      <c r="K81" s="18">
        <f t="shared" si="10"/>
        <v>12435870300</v>
      </c>
      <c r="L81" s="18">
        <v>9575994010</v>
      </c>
      <c r="M81" s="18">
        <v>2859876290</v>
      </c>
      <c r="N81" s="18">
        <f t="shared" si="11"/>
        <v>104260283883</v>
      </c>
      <c r="O81" s="18">
        <v>37666843883</v>
      </c>
      <c r="P81" s="18">
        <v>66593440000</v>
      </c>
      <c r="Q81" s="18">
        <f t="shared" si="12"/>
        <v>0</v>
      </c>
      <c r="R81" s="18">
        <v>0</v>
      </c>
      <c r="S81" s="18">
        <v>0</v>
      </c>
      <c r="T81" s="18">
        <v>7061028028</v>
      </c>
      <c r="U81" s="18">
        <f t="shared" si="13"/>
        <v>80277689227</v>
      </c>
      <c r="V81" s="18">
        <v>0</v>
      </c>
      <c r="W81" s="18">
        <v>32790438038</v>
      </c>
      <c r="X81" s="18">
        <v>24186409956</v>
      </c>
      <c r="Y81" s="18">
        <v>2886384343</v>
      </c>
      <c r="Z81" s="18">
        <v>1778536250</v>
      </c>
      <c r="AA81" s="18">
        <v>8889062974</v>
      </c>
      <c r="AB81" s="18">
        <v>17500000</v>
      </c>
      <c r="AC81" s="18">
        <v>2281235000</v>
      </c>
      <c r="AD81" s="18">
        <v>0</v>
      </c>
      <c r="AE81" s="18">
        <v>6648122666</v>
      </c>
      <c r="AF81" s="18">
        <v>800000000</v>
      </c>
      <c r="AG81" s="18">
        <v>7061028028</v>
      </c>
      <c r="AH81" s="18">
        <f t="shared" si="14"/>
        <v>75874588720</v>
      </c>
      <c r="AI81" s="18">
        <v>524940450</v>
      </c>
      <c r="AJ81" s="18">
        <v>3883507181</v>
      </c>
      <c r="AK81" s="18">
        <v>9143774280</v>
      </c>
      <c r="AL81" s="18">
        <v>80231300</v>
      </c>
      <c r="AM81" s="18">
        <v>2025519037</v>
      </c>
      <c r="AN81" s="18">
        <v>29422085729</v>
      </c>
      <c r="AO81" s="18">
        <v>45000000</v>
      </c>
      <c r="AP81" s="18">
        <v>405623700</v>
      </c>
      <c r="AQ81" s="18">
        <v>653601200</v>
      </c>
      <c r="AR81" s="18">
        <v>3138376575</v>
      </c>
      <c r="AS81" s="18">
        <v>3449958125</v>
      </c>
      <c r="AT81" s="18">
        <v>19197150</v>
      </c>
      <c r="AU81" s="18">
        <v>1320216420</v>
      </c>
      <c r="AV81" s="18">
        <v>1625563300</v>
      </c>
      <c r="AW81" s="18">
        <v>610419000</v>
      </c>
      <c r="AX81" s="18">
        <v>1386527369</v>
      </c>
      <c r="AY81" s="18">
        <v>144710734</v>
      </c>
      <c r="AZ81" s="18">
        <v>15131217385</v>
      </c>
      <c r="BA81" s="18">
        <v>509861610</v>
      </c>
      <c r="BB81" s="18">
        <v>157377950</v>
      </c>
      <c r="BC81" s="18">
        <v>2196880225</v>
      </c>
      <c r="BD81" s="18">
        <v>0</v>
      </c>
      <c r="BE81" s="18">
        <v>0</v>
      </c>
      <c r="BF81" s="18">
        <f t="shared" si="15"/>
        <v>156152277947</v>
      </c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</row>
    <row r="82" spans="1:114" s="7" customFormat="1" ht="11.25">
      <c r="A82" s="11" t="s">
        <v>389</v>
      </c>
      <c r="B82" s="12" t="s">
        <v>390</v>
      </c>
      <c r="C82" s="19">
        <f t="shared" si="8"/>
        <v>37112353000</v>
      </c>
      <c r="D82" s="19">
        <v>1301231000</v>
      </c>
      <c r="E82" s="19">
        <f t="shared" si="9"/>
        <v>3707020000</v>
      </c>
      <c r="F82" s="19">
        <v>1585926000</v>
      </c>
      <c r="G82" s="19">
        <v>1477106000</v>
      </c>
      <c r="H82" s="19">
        <v>39232000</v>
      </c>
      <c r="I82" s="19">
        <v>0</v>
      </c>
      <c r="J82" s="19">
        <v>604756000</v>
      </c>
      <c r="K82" s="19">
        <f t="shared" si="10"/>
        <v>3056378000</v>
      </c>
      <c r="L82" s="19">
        <v>2942407000</v>
      </c>
      <c r="M82" s="19">
        <v>113971000</v>
      </c>
      <c r="N82" s="19">
        <f t="shared" si="11"/>
        <v>28734418000</v>
      </c>
      <c r="O82" s="19">
        <v>19110369000</v>
      </c>
      <c r="P82" s="19">
        <v>9624049000</v>
      </c>
      <c r="Q82" s="19">
        <f t="shared" si="12"/>
        <v>313306000</v>
      </c>
      <c r="R82" s="19">
        <v>313306000</v>
      </c>
      <c r="S82" s="19">
        <v>0</v>
      </c>
      <c r="T82" s="19">
        <v>3343466000</v>
      </c>
      <c r="U82" s="19">
        <f t="shared" si="13"/>
        <v>20745231000</v>
      </c>
      <c r="V82" s="19">
        <v>0</v>
      </c>
      <c r="W82" s="19">
        <v>15547193000</v>
      </c>
      <c r="X82" s="19">
        <v>2664473000</v>
      </c>
      <c r="Y82" s="19">
        <v>256417000</v>
      </c>
      <c r="Z82" s="19">
        <v>141951000</v>
      </c>
      <c r="AA82" s="19">
        <v>1878550000</v>
      </c>
      <c r="AB82" s="19">
        <v>0</v>
      </c>
      <c r="AC82" s="19">
        <v>84875000</v>
      </c>
      <c r="AD82" s="19">
        <v>2600000</v>
      </c>
      <c r="AE82" s="19">
        <v>139592000</v>
      </c>
      <c r="AF82" s="19">
        <v>29580000</v>
      </c>
      <c r="AG82" s="19">
        <v>0</v>
      </c>
      <c r="AH82" s="19">
        <f t="shared" si="14"/>
        <v>13438719000</v>
      </c>
      <c r="AI82" s="19">
        <v>10000000</v>
      </c>
      <c r="AJ82" s="19">
        <v>247783000</v>
      </c>
      <c r="AK82" s="19">
        <v>0</v>
      </c>
      <c r="AL82" s="19">
        <v>2358773000</v>
      </c>
      <c r="AM82" s="19">
        <v>657463000</v>
      </c>
      <c r="AN82" s="19">
        <v>3679192000</v>
      </c>
      <c r="AO82" s="19">
        <v>37450000</v>
      </c>
      <c r="AP82" s="19">
        <v>35000000</v>
      </c>
      <c r="AQ82" s="19">
        <v>185962000</v>
      </c>
      <c r="AR82" s="19">
        <v>494889000</v>
      </c>
      <c r="AS82" s="19">
        <v>1890569000</v>
      </c>
      <c r="AT82" s="19">
        <v>10000000</v>
      </c>
      <c r="AU82" s="19">
        <v>768285000</v>
      </c>
      <c r="AV82" s="19">
        <v>900600000</v>
      </c>
      <c r="AW82" s="19">
        <v>320222000</v>
      </c>
      <c r="AX82" s="19">
        <v>104950000</v>
      </c>
      <c r="AY82" s="19">
        <v>12435000</v>
      </c>
      <c r="AZ82" s="19">
        <v>1633987000</v>
      </c>
      <c r="BA82" s="19">
        <v>41603000</v>
      </c>
      <c r="BB82" s="19">
        <v>49556000</v>
      </c>
      <c r="BC82" s="19">
        <v>0</v>
      </c>
      <c r="BD82" s="19">
        <v>0</v>
      </c>
      <c r="BE82" s="19">
        <v>3343466000</v>
      </c>
      <c r="BF82" s="19">
        <f t="shared" si="15"/>
        <v>34183950000</v>
      </c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</row>
    <row r="83" spans="1:114" s="7" customFormat="1" ht="11.25">
      <c r="A83" s="13" t="s">
        <v>391</v>
      </c>
      <c r="B83" s="14" t="s">
        <v>392</v>
      </c>
      <c r="C83" s="20">
        <f t="shared" si="8"/>
        <v>121015418000</v>
      </c>
      <c r="D83" s="20">
        <v>234951800</v>
      </c>
      <c r="E83" s="20">
        <f t="shared" si="9"/>
        <v>1615821690</v>
      </c>
      <c r="F83" s="20">
        <v>839272300</v>
      </c>
      <c r="G83" s="20">
        <v>584345860</v>
      </c>
      <c r="H83" s="20">
        <v>0</v>
      </c>
      <c r="I83" s="20">
        <v>0</v>
      </c>
      <c r="J83" s="20">
        <v>192203530</v>
      </c>
      <c r="K83" s="20">
        <f t="shared" si="10"/>
        <v>9112135720</v>
      </c>
      <c r="L83" s="20">
        <v>8850440110</v>
      </c>
      <c r="M83" s="20">
        <v>261695610</v>
      </c>
      <c r="N83" s="20">
        <f t="shared" si="11"/>
        <v>110052508790</v>
      </c>
      <c r="O83" s="20">
        <v>56197550220</v>
      </c>
      <c r="P83" s="20">
        <v>53854958570</v>
      </c>
      <c r="Q83" s="20">
        <f t="shared" si="12"/>
        <v>0</v>
      </c>
      <c r="R83" s="20">
        <v>0</v>
      </c>
      <c r="S83" s="20">
        <v>0</v>
      </c>
      <c r="T83" s="20">
        <v>11635671930</v>
      </c>
      <c r="U83" s="20">
        <f t="shared" si="13"/>
        <v>62733854410</v>
      </c>
      <c r="V83" s="20">
        <v>0</v>
      </c>
      <c r="W83" s="20">
        <v>55262177760</v>
      </c>
      <c r="X83" s="20">
        <v>4064295160</v>
      </c>
      <c r="Y83" s="20">
        <v>414988310</v>
      </c>
      <c r="Z83" s="20">
        <v>284275750</v>
      </c>
      <c r="AA83" s="20">
        <v>980893610</v>
      </c>
      <c r="AB83" s="20">
        <v>0</v>
      </c>
      <c r="AC83" s="20">
        <v>663627570</v>
      </c>
      <c r="AD83" s="20">
        <v>199500000</v>
      </c>
      <c r="AE83" s="20">
        <v>120066250</v>
      </c>
      <c r="AF83" s="20">
        <v>744030000</v>
      </c>
      <c r="AG83" s="20">
        <v>0</v>
      </c>
      <c r="AH83" s="20">
        <f t="shared" si="14"/>
        <v>56766814630</v>
      </c>
      <c r="AI83" s="20">
        <v>84998000</v>
      </c>
      <c r="AJ83" s="20">
        <v>1365697330</v>
      </c>
      <c r="AK83" s="20">
        <v>0</v>
      </c>
      <c r="AL83" s="20">
        <v>30000000</v>
      </c>
      <c r="AM83" s="20">
        <v>758662210</v>
      </c>
      <c r="AN83" s="20">
        <v>15543690500</v>
      </c>
      <c r="AO83" s="20">
        <v>28000000</v>
      </c>
      <c r="AP83" s="20">
        <v>145864000</v>
      </c>
      <c r="AQ83" s="20">
        <v>3294527100</v>
      </c>
      <c r="AR83" s="20">
        <v>799855500</v>
      </c>
      <c r="AS83" s="20">
        <v>3629153120</v>
      </c>
      <c r="AT83" s="20">
        <v>617656600</v>
      </c>
      <c r="AU83" s="20">
        <v>3812243790</v>
      </c>
      <c r="AV83" s="20">
        <v>3373269480</v>
      </c>
      <c r="AW83" s="20">
        <v>100000000</v>
      </c>
      <c r="AX83" s="20">
        <v>282461000</v>
      </c>
      <c r="AY83" s="20">
        <v>65246000</v>
      </c>
      <c r="AZ83" s="20">
        <v>1208736000</v>
      </c>
      <c r="BA83" s="20">
        <v>136225000</v>
      </c>
      <c r="BB83" s="20">
        <v>242740000</v>
      </c>
      <c r="BC83" s="20">
        <v>21247789000</v>
      </c>
      <c r="BD83" s="20">
        <v>0</v>
      </c>
      <c r="BE83" s="20">
        <v>11635671930</v>
      </c>
      <c r="BF83" s="20">
        <f t="shared" si="15"/>
        <v>119500669040</v>
      </c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</row>
    <row r="84" spans="1:114" s="7" customFormat="1" ht="11.25">
      <c r="A84" s="11" t="s">
        <v>393</v>
      </c>
      <c r="B84" s="12" t="s">
        <v>394</v>
      </c>
      <c r="C84" s="19">
        <f t="shared" si="8"/>
        <v>112590498867</v>
      </c>
      <c r="D84" s="19">
        <v>1066595104</v>
      </c>
      <c r="E84" s="19">
        <f t="shared" si="9"/>
        <v>6537034684</v>
      </c>
      <c r="F84" s="19">
        <v>2146791000</v>
      </c>
      <c r="G84" s="19">
        <v>3618952324</v>
      </c>
      <c r="H84" s="19">
        <v>0</v>
      </c>
      <c r="I84" s="19">
        <v>0</v>
      </c>
      <c r="J84" s="19">
        <v>771291360</v>
      </c>
      <c r="K84" s="19">
        <f t="shared" si="10"/>
        <v>15323741123</v>
      </c>
      <c r="L84" s="19">
        <v>15101914821</v>
      </c>
      <c r="M84" s="19">
        <v>221826302</v>
      </c>
      <c r="N84" s="19">
        <f t="shared" si="11"/>
        <v>89663127956</v>
      </c>
      <c r="O84" s="19">
        <v>56197550220</v>
      </c>
      <c r="P84" s="19">
        <v>33465577736</v>
      </c>
      <c r="Q84" s="19">
        <f t="shared" si="12"/>
        <v>0</v>
      </c>
      <c r="R84" s="19">
        <v>0</v>
      </c>
      <c r="S84" s="19">
        <v>0</v>
      </c>
      <c r="T84" s="19">
        <v>19298521000</v>
      </c>
      <c r="U84" s="19">
        <f t="shared" si="13"/>
        <v>131037093704</v>
      </c>
      <c r="V84" s="19">
        <v>0</v>
      </c>
      <c r="W84" s="19">
        <v>113239537155</v>
      </c>
      <c r="X84" s="19">
        <v>6327176397</v>
      </c>
      <c r="Y84" s="19">
        <v>892510976</v>
      </c>
      <c r="Z84" s="19">
        <v>207300500</v>
      </c>
      <c r="AA84" s="19">
        <v>6818939995</v>
      </c>
      <c r="AB84" s="19">
        <v>0</v>
      </c>
      <c r="AC84" s="19">
        <v>1166149960</v>
      </c>
      <c r="AD84" s="19">
        <v>114207500</v>
      </c>
      <c r="AE84" s="19">
        <v>214868719</v>
      </c>
      <c r="AF84" s="19">
        <v>2056402502</v>
      </c>
      <c r="AG84" s="19">
        <v>0</v>
      </c>
      <c r="AH84" s="19">
        <f t="shared" si="14"/>
        <v>36125009386</v>
      </c>
      <c r="AI84" s="19">
        <v>68400000</v>
      </c>
      <c r="AJ84" s="19">
        <v>2394125750</v>
      </c>
      <c r="AK84" s="19">
        <v>503647000</v>
      </c>
      <c r="AL84" s="19">
        <v>25000000</v>
      </c>
      <c r="AM84" s="19">
        <v>503728000</v>
      </c>
      <c r="AN84" s="19">
        <v>14365560377</v>
      </c>
      <c r="AO84" s="19">
        <v>39000000</v>
      </c>
      <c r="AP84" s="19">
        <v>76393000</v>
      </c>
      <c r="AQ84" s="19">
        <v>6289263076</v>
      </c>
      <c r="AR84" s="19">
        <v>966213000</v>
      </c>
      <c r="AS84" s="19">
        <v>3957684300</v>
      </c>
      <c r="AT84" s="19">
        <v>422550000</v>
      </c>
      <c r="AU84" s="19">
        <v>1184786083</v>
      </c>
      <c r="AV84" s="19">
        <v>1716176300</v>
      </c>
      <c r="AW84" s="19">
        <v>165961000</v>
      </c>
      <c r="AX84" s="19">
        <v>782210500</v>
      </c>
      <c r="AY84" s="19">
        <v>69960000</v>
      </c>
      <c r="AZ84" s="19">
        <v>2067351000</v>
      </c>
      <c r="BA84" s="19">
        <v>116020000</v>
      </c>
      <c r="BB84" s="19">
        <v>70980000</v>
      </c>
      <c r="BC84" s="19">
        <v>340000000</v>
      </c>
      <c r="BD84" s="19">
        <v>0</v>
      </c>
      <c r="BE84" s="19">
        <v>19298521000</v>
      </c>
      <c r="BF84" s="19">
        <f t="shared" si="15"/>
        <v>167162103090</v>
      </c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</row>
    <row r="85" spans="1:114" s="7" customFormat="1" ht="11.25">
      <c r="A85" s="13" t="s">
        <v>395</v>
      </c>
      <c r="B85" s="14" t="s">
        <v>396</v>
      </c>
      <c r="C85" s="20">
        <f t="shared" si="8"/>
        <v>95414101347</v>
      </c>
      <c r="D85" s="20">
        <v>118148392</v>
      </c>
      <c r="E85" s="20">
        <f t="shared" si="9"/>
        <v>2876640979</v>
      </c>
      <c r="F85" s="20">
        <v>1137500000</v>
      </c>
      <c r="G85" s="20">
        <v>1423000000</v>
      </c>
      <c r="H85" s="20">
        <v>46092000</v>
      </c>
      <c r="I85" s="20">
        <v>0</v>
      </c>
      <c r="J85" s="20">
        <v>270048979</v>
      </c>
      <c r="K85" s="20">
        <f t="shared" si="10"/>
        <v>4662608938</v>
      </c>
      <c r="L85" s="20">
        <v>4478168938</v>
      </c>
      <c r="M85" s="20">
        <v>184440000</v>
      </c>
      <c r="N85" s="20">
        <f t="shared" si="11"/>
        <v>86451895220</v>
      </c>
      <c r="O85" s="20">
        <v>56197550220</v>
      </c>
      <c r="P85" s="20">
        <v>30254345000</v>
      </c>
      <c r="Q85" s="20">
        <f t="shared" si="12"/>
        <v>1304807818</v>
      </c>
      <c r="R85" s="20">
        <v>1304807818</v>
      </c>
      <c r="S85" s="20">
        <v>0</v>
      </c>
      <c r="T85" s="20">
        <v>11176282000</v>
      </c>
      <c r="U85" s="20">
        <f t="shared" si="13"/>
        <v>56600654900</v>
      </c>
      <c r="V85" s="20">
        <v>0</v>
      </c>
      <c r="W85" s="20">
        <v>49807144200</v>
      </c>
      <c r="X85" s="20">
        <v>3852748850</v>
      </c>
      <c r="Y85" s="20">
        <v>323505000</v>
      </c>
      <c r="Z85" s="20">
        <v>190780000</v>
      </c>
      <c r="AA85" s="20">
        <v>1369904850</v>
      </c>
      <c r="AB85" s="20">
        <v>0</v>
      </c>
      <c r="AC85" s="20">
        <v>652165000</v>
      </c>
      <c r="AD85" s="20">
        <v>42000000</v>
      </c>
      <c r="AE85" s="20">
        <v>125000000</v>
      </c>
      <c r="AF85" s="20">
        <v>237407000</v>
      </c>
      <c r="AG85" s="20">
        <v>0</v>
      </c>
      <c r="AH85" s="20">
        <f t="shared" si="14"/>
        <v>32237279228</v>
      </c>
      <c r="AI85" s="20">
        <v>315000000</v>
      </c>
      <c r="AJ85" s="20">
        <v>984615000</v>
      </c>
      <c r="AK85" s="20">
        <v>0</v>
      </c>
      <c r="AL85" s="20">
        <v>10000000</v>
      </c>
      <c r="AM85" s="20">
        <v>648000000</v>
      </c>
      <c r="AN85" s="20">
        <v>8015862000</v>
      </c>
      <c r="AO85" s="20">
        <v>290000000</v>
      </c>
      <c r="AP85" s="20">
        <v>45000000</v>
      </c>
      <c r="AQ85" s="20">
        <v>11528694000</v>
      </c>
      <c r="AR85" s="20">
        <v>1155750000</v>
      </c>
      <c r="AS85" s="20">
        <v>4386890000</v>
      </c>
      <c r="AT85" s="20">
        <v>95000000</v>
      </c>
      <c r="AU85" s="20">
        <v>1119240000</v>
      </c>
      <c r="AV85" s="20">
        <v>1484190228</v>
      </c>
      <c r="AW85" s="20">
        <v>115000000</v>
      </c>
      <c r="AX85" s="20">
        <v>373976000</v>
      </c>
      <c r="AY85" s="20">
        <v>65000000</v>
      </c>
      <c r="AZ85" s="20">
        <v>1292062000</v>
      </c>
      <c r="BA85" s="20">
        <v>60000000</v>
      </c>
      <c r="BB85" s="20">
        <v>253000000</v>
      </c>
      <c r="BC85" s="20">
        <v>0</v>
      </c>
      <c r="BD85" s="20">
        <v>0</v>
      </c>
      <c r="BE85" s="20">
        <v>11176282000</v>
      </c>
      <c r="BF85" s="20">
        <f t="shared" si="15"/>
        <v>88837934128</v>
      </c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</row>
    <row r="86" spans="1:114" s="7" customFormat="1" ht="11.25">
      <c r="A86" s="11" t="s">
        <v>397</v>
      </c>
      <c r="B86" s="12" t="s">
        <v>398</v>
      </c>
      <c r="C86" s="19">
        <f t="shared" si="8"/>
        <v>95449452445</v>
      </c>
      <c r="D86" s="19">
        <v>2759532085</v>
      </c>
      <c r="E86" s="19">
        <f t="shared" si="9"/>
        <v>1516250107</v>
      </c>
      <c r="F86" s="19">
        <v>473615441</v>
      </c>
      <c r="G86" s="19">
        <v>496045528</v>
      </c>
      <c r="H86" s="19">
        <v>0</v>
      </c>
      <c r="I86" s="19">
        <v>0</v>
      </c>
      <c r="J86" s="19">
        <v>546589138</v>
      </c>
      <c r="K86" s="19">
        <f t="shared" si="10"/>
        <v>6962776620</v>
      </c>
      <c r="L86" s="19">
        <v>4930045777</v>
      </c>
      <c r="M86" s="19">
        <v>2032730843</v>
      </c>
      <c r="N86" s="19">
        <f t="shared" si="11"/>
        <v>84210893633</v>
      </c>
      <c r="O86" s="19">
        <v>56197550220</v>
      </c>
      <c r="P86" s="19">
        <v>28013343413</v>
      </c>
      <c r="Q86" s="19">
        <f t="shared" si="12"/>
        <v>0</v>
      </c>
      <c r="R86" s="19">
        <v>0</v>
      </c>
      <c r="S86" s="19">
        <v>0</v>
      </c>
      <c r="T86" s="19">
        <v>3740811200</v>
      </c>
      <c r="U86" s="19">
        <f t="shared" si="13"/>
        <v>47492623308</v>
      </c>
      <c r="V86" s="19">
        <v>0</v>
      </c>
      <c r="W86" s="19">
        <v>40928343817</v>
      </c>
      <c r="X86" s="19">
        <v>4716063766</v>
      </c>
      <c r="Y86" s="19">
        <v>279942675</v>
      </c>
      <c r="Z86" s="19">
        <v>180669800</v>
      </c>
      <c r="AA86" s="19">
        <v>778480000</v>
      </c>
      <c r="AB86" s="19">
        <v>0</v>
      </c>
      <c r="AC86" s="19">
        <v>185657000</v>
      </c>
      <c r="AD86" s="19">
        <v>75567250</v>
      </c>
      <c r="AE86" s="19">
        <v>0</v>
      </c>
      <c r="AF86" s="19">
        <v>347899000</v>
      </c>
      <c r="AG86" s="19">
        <v>0</v>
      </c>
      <c r="AH86" s="19">
        <f t="shared" si="14"/>
        <v>37686322372</v>
      </c>
      <c r="AI86" s="19">
        <v>74847000</v>
      </c>
      <c r="AJ86" s="19">
        <v>1241539000</v>
      </c>
      <c r="AK86" s="19">
        <v>188364500</v>
      </c>
      <c r="AL86" s="19">
        <v>299171500</v>
      </c>
      <c r="AM86" s="19">
        <v>193456547</v>
      </c>
      <c r="AN86" s="19">
        <v>3415242350</v>
      </c>
      <c r="AO86" s="19">
        <v>15000000</v>
      </c>
      <c r="AP86" s="19">
        <v>44754000</v>
      </c>
      <c r="AQ86" s="19">
        <v>12701855000</v>
      </c>
      <c r="AR86" s="19">
        <v>703079300</v>
      </c>
      <c r="AS86" s="19">
        <v>2632335900</v>
      </c>
      <c r="AT86" s="19">
        <v>15000000</v>
      </c>
      <c r="AU86" s="19">
        <v>2012033525</v>
      </c>
      <c r="AV86" s="19">
        <v>10534507200</v>
      </c>
      <c r="AW86" s="19">
        <v>90000000</v>
      </c>
      <c r="AX86" s="19">
        <v>320477250</v>
      </c>
      <c r="AY86" s="19">
        <v>40000000</v>
      </c>
      <c r="AZ86" s="19">
        <v>734494300</v>
      </c>
      <c r="BA86" s="19">
        <v>2415165000</v>
      </c>
      <c r="BB86" s="19">
        <v>15000000</v>
      </c>
      <c r="BC86" s="19">
        <v>0</v>
      </c>
      <c r="BD86" s="19">
        <v>0</v>
      </c>
      <c r="BE86" s="19">
        <v>3740811200</v>
      </c>
      <c r="BF86" s="19">
        <f t="shared" si="15"/>
        <v>85178945680</v>
      </c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</row>
    <row r="87" spans="1:114" s="7" customFormat="1" ht="11.25">
      <c r="A87" s="13" t="s">
        <v>399</v>
      </c>
      <c r="B87" s="14" t="s">
        <v>400</v>
      </c>
      <c r="C87" s="20">
        <f t="shared" si="8"/>
        <v>85829492626</v>
      </c>
      <c r="D87" s="20">
        <v>859057378</v>
      </c>
      <c r="E87" s="20">
        <f t="shared" si="9"/>
        <v>793737229</v>
      </c>
      <c r="F87" s="20">
        <v>259882533</v>
      </c>
      <c r="G87" s="20">
        <v>202734510</v>
      </c>
      <c r="H87" s="20">
        <v>0</v>
      </c>
      <c r="I87" s="20">
        <v>0</v>
      </c>
      <c r="J87" s="20">
        <v>331120186</v>
      </c>
      <c r="K87" s="20">
        <f t="shared" si="10"/>
        <v>5365407523</v>
      </c>
      <c r="L87" s="20">
        <v>5108971512</v>
      </c>
      <c r="M87" s="20">
        <v>256436011</v>
      </c>
      <c r="N87" s="20">
        <f t="shared" si="11"/>
        <v>78811290496</v>
      </c>
      <c r="O87" s="20">
        <v>56197550220</v>
      </c>
      <c r="P87" s="20">
        <v>22613740276</v>
      </c>
      <c r="Q87" s="20">
        <f t="shared" si="12"/>
        <v>0</v>
      </c>
      <c r="R87" s="20">
        <v>0</v>
      </c>
      <c r="S87" s="20">
        <v>0</v>
      </c>
      <c r="T87" s="20">
        <v>3598084130</v>
      </c>
      <c r="U87" s="20">
        <f t="shared" si="13"/>
        <v>21027029900</v>
      </c>
      <c r="V87" s="20">
        <v>0</v>
      </c>
      <c r="W87" s="20">
        <v>17311718700</v>
      </c>
      <c r="X87" s="20">
        <v>1620960164</v>
      </c>
      <c r="Y87" s="20">
        <v>342557154</v>
      </c>
      <c r="Z87" s="20">
        <v>155815750</v>
      </c>
      <c r="AA87" s="20">
        <v>879926112</v>
      </c>
      <c r="AB87" s="20">
        <v>0</v>
      </c>
      <c r="AC87" s="20">
        <v>562543205</v>
      </c>
      <c r="AD87" s="20">
        <v>142258815</v>
      </c>
      <c r="AE87" s="20">
        <v>0</v>
      </c>
      <c r="AF87" s="20">
        <v>11250000</v>
      </c>
      <c r="AG87" s="20">
        <v>0</v>
      </c>
      <c r="AH87" s="20">
        <f t="shared" si="14"/>
        <v>23699156952</v>
      </c>
      <c r="AI87" s="20">
        <v>57893100</v>
      </c>
      <c r="AJ87" s="20">
        <v>886994400</v>
      </c>
      <c r="AK87" s="20">
        <v>0</v>
      </c>
      <c r="AL87" s="20">
        <v>0</v>
      </c>
      <c r="AM87" s="20">
        <v>196990000</v>
      </c>
      <c r="AN87" s="20">
        <v>6443521554</v>
      </c>
      <c r="AO87" s="20">
        <v>0</v>
      </c>
      <c r="AP87" s="20">
        <v>90000000</v>
      </c>
      <c r="AQ87" s="20">
        <v>6862850400</v>
      </c>
      <c r="AR87" s="20">
        <v>901944475</v>
      </c>
      <c r="AS87" s="20">
        <v>3285455000</v>
      </c>
      <c r="AT87" s="20">
        <v>293000000</v>
      </c>
      <c r="AU87" s="20">
        <v>911942153</v>
      </c>
      <c r="AV87" s="20">
        <v>2588900175</v>
      </c>
      <c r="AW87" s="20">
        <v>242500400</v>
      </c>
      <c r="AX87" s="20">
        <v>264570400</v>
      </c>
      <c r="AY87" s="20">
        <v>15000400</v>
      </c>
      <c r="AZ87" s="20">
        <v>593094495</v>
      </c>
      <c r="BA87" s="20">
        <v>20000000</v>
      </c>
      <c r="BB87" s="20">
        <v>32500000</v>
      </c>
      <c r="BC87" s="20">
        <v>12000000</v>
      </c>
      <c r="BD87" s="20">
        <v>0</v>
      </c>
      <c r="BE87" s="20">
        <v>3298084000</v>
      </c>
      <c r="BF87" s="20">
        <f t="shared" si="15"/>
        <v>44726186852</v>
      </c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</row>
    <row r="88" spans="1:114" s="7" customFormat="1" ht="11.25">
      <c r="A88" s="11" t="s">
        <v>401</v>
      </c>
      <c r="B88" s="12" t="s">
        <v>402</v>
      </c>
      <c r="C88" s="19">
        <f t="shared" si="8"/>
        <v>88034246914</v>
      </c>
      <c r="D88" s="19">
        <v>269839859</v>
      </c>
      <c r="E88" s="19">
        <f t="shared" si="9"/>
        <v>1297042513</v>
      </c>
      <c r="F88" s="19">
        <v>323512734</v>
      </c>
      <c r="G88" s="19">
        <v>276855652</v>
      </c>
      <c r="H88" s="19">
        <v>194392736</v>
      </c>
      <c r="I88" s="19">
        <v>0</v>
      </c>
      <c r="J88" s="19">
        <v>502281391</v>
      </c>
      <c r="K88" s="19">
        <f t="shared" si="10"/>
        <v>5343035322</v>
      </c>
      <c r="L88" s="19">
        <v>5176787200</v>
      </c>
      <c r="M88" s="19">
        <v>166248122</v>
      </c>
      <c r="N88" s="19">
        <f t="shared" si="11"/>
        <v>81124329220</v>
      </c>
      <c r="O88" s="19">
        <v>56197550220</v>
      </c>
      <c r="P88" s="19">
        <v>24926779000</v>
      </c>
      <c r="Q88" s="19">
        <f t="shared" si="12"/>
        <v>0</v>
      </c>
      <c r="R88" s="19">
        <v>0</v>
      </c>
      <c r="S88" s="19">
        <v>0</v>
      </c>
      <c r="T88" s="19">
        <v>4354562082</v>
      </c>
      <c r="U88" s="19">
        <f t="shared" si="13"/>
        <v>25842742688</v>
      </c>
      <c r="V88" s="19">
        <v>0</v>
      </c>
      <c r="W88" s="19">
        <v>19669780670</v>
      </c>
      <c r="X88" s="19">
        <v>3791944904</v>
      </c>
      <c r="Y88" s="19">
        <v>277483150</v>
      </c>
      <c r="Z88" s="19">
        <v>194799000</v>
      </c>
      <c r="AA88" s="19">
        <v>509161250</v>
      </c>
      <c r="AB88" s="19">
        <v>0</v>
      </c>
      <c r="AC88" s="19">
        <v>326218600</v>
      </c>
      <c r="AD88" s="19">
        <v>321846114</v>
      </c>
      <c r="AE88" s="19">
        <v>275000000</v>
      </c>
      <c r="AF88" s="19">
        <v>476509000</v>
      </c>
      <c r="AG88" s="19">
        <v>0</v>
      </c>
      <c r="AH88" s="19">
        <f t="shared" si="14"/>
        <v>25607492365</v>
      </c>
      <c r="AI88" s="19">
        <v>67998500</v>
      </c>
      <c r="AJ88" s="19">
        <v>573170500</v>
      </c>
      <c r="AK88" s="19">
        <v>103370200</v>
      </c>
      <c r="AL88" s="19">
        <v>48982000</v>
      </c>
      <c r="AM88" s="19">
        <v>1076754100</v>
      </c>
      <c r="AN88" s="19">
        <v>10179572535</v>
      </c>
      <c r="AO88" s="19">
        <v>31640000</v>
      </c>
      <c r="AP88" s="19">
        <v>156217000</v>
      </c>
      <c r="AQ88" s="19">
        <v>1425915480</v>
      </c>
      <c r="AR88" s="19">
        <v>122771500</v>
      </c>
      <c r="AS88" s="19">
        <v>2257222900</v>
      </c>
      <c r="AT88" s="19">
        <v>18331000</v>
      </c>
      <c r="AU88" s="19">
        <v>2777774650</v>
      </c>
      <c r="AV88" s="19">
        <v>1624936000</v>
      </c>
      <c r="AW88" s="19">
        <v>75000000</v>
      </c>
      <c r="AX88" s="19">
        <v>208099000</v>
      </c>
      <c r="AY88" s="19">
        <v>59955000</v>
      </c>
      <c r="AZ88" s="19">
        <v>4722806500</v>
      </c>
      <c r="BA88" s="19">
        <v>20000000</v>
      </c>
      <c r="BB88" s="19">
        <v>56975500</v>
      </c>
      <c r="BC88" s="19">
        <v>0</v>
      </c>
      <c r="BD88" s="19">
        <v>0</v>
      </c>
      <c r="BE88" s="19">
        <v>4354562082</v>
      </c>
      <c r="BF88" s="19">
        <f t="shared" si="15"/>
        <v>51450235053</v>
      </c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</row>
    <row r="89" spans="1:114" s="7" customFormat="1" ht="11.25">
      <c r="A89" s="9" t="s">
        <v>403</v>
      </c>
      <c r="B89" s="10" t="s">
        <v>404</v>
      </c>
      <c r="C89" s="18">
        <f t="shared" si="8"/>
        <v>2480155225908</v>
      </c>
      <c r="D89" s="18">
        <v>22116642025</v>
      </c>
      <c r="E89" s="18">
        <f t="shared" si="9"/>
        <v>1225922139448</v>
      </c>
      <c r="F89" s="18">
        <v>1068034483592</v>
      </c>
      <c r="G89" s="18">
        <v>95300496386</v>
      </c>
      <c r="H89" s="18">
        <v>16829738236</v>
      </c>
      <c r="I89" s="18">
        <v>22001000</v>
      </c>
      <c r="J89" s="18">
        <v>45735420234</v>
      </c>
      <c r="K89" s="18">
        <f t="shared" si="10"/>
        <v>630711280586</v>
      </c>
      <c r="L89" s="18">
        <v>514785640308</v>
      </c>
      <c r="M89" s="18">
        <v>115925640278</v>
      </c>
      <c r="N89" s="18">
        <f t="shared" si="11"/>
        <v>601405163849</v>
      </c>
      <c r="O89" s="18">
        <v>425054345028</v>
      </c>
      <c r="P89" s="18">
        <v>176350818821</v>
      </c>
      <c r="Q89" s="18">
        <f t="shared" si="12"/>
        <v>0</v>
      </c>
      <c r="R89" s="18">
        <v>0</v>
      </c>
      <c r="S89" s="18">
        <v>0</v>
      </c>
      <c r="T89" s="18">
        <v>164432188446</v>
      </c>
      <c r="U89" s="18">
        <f t="shared" si="13"/>
        <v>1417014162933</v>
      </c>
      <c r="V89" s="18">
        <v>0</v>
      </c>
      <c r="W89" s="18">
        <v>633217241285</v>
      </c>
      <c r="X89" s="18">
        <v>275417568234</v>
      </c>
      <c r="Y89" s="18">
        <v>195707969293</v>
      </c>
      <c r="Z89" s="18">
        <v>3569063440</v>
      </c>
      <c r="AA89" s="18">
        <v>160187863340</v>
      </c>
      <c r="AB89" s="18">
        <v>50418004956</v>
      </c>
      <c r="AC89" s="18">
        <v>23850000000</v>
      </c>
      <c r="AD89" s="18">
        <v>0</v>
      </c>
      <c r="AE89" s="18">
        <v>65475546291</v>
      </c>
      <c r="AF89" s="18">
        <v>9170906094</v>
      </c>
      <c r="AG89" s="18">
        <v>144752320313</v>
      </c>
      <c r="AH89" s="18">
        <f t="shared" si="14"/>
        <v>222909415434</v>
      </c>
      <c r="AI89" s="18">
        <v>365526000</v>
      </c>
      <c r="AJ89" s="18">
        <v>1463874187</v>
      </c>
      <c r="AK89" s="18">
        <v>3524701072</v>
      </c>
      <c r="AL89" s="18">
        <v>775000000</v>
      </c>
      <c r="AM89" s="18">
        <v>3858624557</v>
      </c>
      <c r="AN89" s="18">
        <v>32787892996</v>
      </c>
      <c r="AO89" s="18">
        <v>247915449</v>
      </c>
      <c r="AP89" s="18">
        <v>7665624660</v>
      </c>
      <c r="AQ89" s="18">
        <v>101055852330</v>
      </c>
      <c r="AR89" s="18">
        <v>2798492561</v>
      </c>
      <c r="AS89" s="18">
        <v>13350538630</v>
      </c>
      <c r="AT89" s="18">
        <v>2290413925</v>
      </c>
      <c r="AU89" s="18">
        <v>0</v>
      </c>
      <c r="AV89" s="18">
        <v>7791975783</v>
      </c>
      <c r="AW89" s="18">
        <v>404193000</v>
      </c>
      <c r="AX89" s="18">
        <v>1709688545</v>
      </c>
      <c r="AY89" s="18">
        <v>300000000</v>
      </c>
      <c r="AZ89" s="18">
        <v>37581698845</v>
      </c>
      <c r="BA89" s="18">
        <v>1799537375</v>
      </c>
      <c r="BB89" s="18">
        <v>1911015019</v>
      </c>
      <c r="BC89" s="18">
        <v>1226850500</v>
      </c>
      <c r="BD89" s="18">
        <v>0</v>
      </c>
      <c r="BE89" s="18">
        <v>0</v>
      </c>
      <c r="BF89" s="18">
        <f t="shared" si="15"/>
        <v>1639923578367</v>
      </c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</row>
    <row r="90" spans="1:114" s="7" customFormat="1" ht="11.25">
      <c r="A90" s="9" t="s">
        <v>405</v>
      </c>
      <c r="B90" s="10" t="s">
        <v>406</v>
      </c>
      <c r="C90" s="18">
        <f t="shared" si="8"/>
        <v>698548958715</v>
      </c>
      <c r="D90" s="18">
        <v>2182722685</v>
      </c>
      <c r="E90" s="18">
        <f t="shared" si="9"/>
        <v>301560294225</v>
      </c>
      <c r="F90" s="18">
        <v>264679155530</v>
      </c>
      <c r="G90" s="18">
        <v>5911802525</v>
      </c>
      <c r="H90" s="18">
        <v>5378356701</v>
      </c>
      <c r="I90" s="18">
        <v>0</v>
      </c>
      <c r="J90" s="18">
        <v>25590979469</v>
      </c>
      <c r="K90" s="18">
        <f t="shared" si="10"/>
        <v>90753681694</v>
      </c>
      <c r="L90" s="18">
        <v>76279735288</v>
      </c>
      <c r="M90" s="18">
        <v>14473946406</v>
      </c>
      <c r="N90" s="18">
        <f t="shared" si="11"/>
        <v>304052260111</v>
      </c>
      <c r="O90" s="18">
        <v>216337880111</v>
      </c>
      <c r="P90" s="18">
        <v>87714380000</v>
      </c>
      <c r="Q90" s="18">
        <f t="shared" si="12"/>
        <v>0</v>
      </c>
      <c r="R90" s="18">
        <v>0</v>
      </c>
      <c r="S90" s="18">
        <v>0</v>
      </c>
      <c r="T90" s="18">
        <v>43481712896</v>
      </c>
      <c r="U90" s="18">
        <f t="shared" si="13"/>
        <v>401127229177</v>
      </c>
      <c r="V90" s="18">
        <v>0</v>
      </c>
      <c r="W90" s="18">
        <v>213602723356</v>
      </c>
      <c r="X90" s="18">
        <v>56658129361</v>
      </c>
      <c r="Y90" s="18">
        <v>13720092117</v>
      </c>
      <c r="Z90" s="18">
        <v>13215256050</v>
      </c>
      <c r="AA90" s="18">
        <v>43025496744</v>
      </c>
      <c r="AB90" s="18">
        <v>427033813</v>
      </c>
      <c r="AC90" s="18">
        <v>31122218559</v>
      </c>
      <c r="AD90" s="18">
        <v>0</v>
      </c>
      <c r="AE90" s="18">
        <v>27360741240</v>
      </c>
      <c r="AF90" s="18">
        <v>1995537937</v>
      </c>
      <c r="AG90" s="18">
        <v>42739129991</v>
      </c>
      <c r="AH90" s="18">
        <f t="shared" si="14"/>
        <v>258872749308</v>
      </c>
      <c r="AI90" s="18">
        <v>2359393600</v>
      </c>
      <c r="AJ90" s="18">
        <v>17105781685</v>
      </c>
      <c r="AK90" s="18">
        <v>37832510863</v>
      </c>
      <c r="AL90" s="18">
        <v>2688403943</v>
      </c>
      <c r="AM90" s="18">
        <v>9863023994</v>
      </c>
      <c r="AN90" s="18">
        <v>42196163148</v>
      </c>
      <c r="AO90" s="18">
        <v>1045609600</v>
      </c>
      <c r="AP90" s="18">
        <v>1513988650</v>
      </c>
      <c r="AQ90" s="18">
        <v>15611970113</v>
      </c>
      <c r="AR90" s="18">
        <v>2296360650</v>
      </c>
      <c r="AS90" s="18">
        <v>19399384880</v>
      </c>
      <c r="AT90" s="18">
        <v>204041000</v>
      </c>
      <c r="AU90" s="18">
        <v>9024993337</v>
      </c>
      <c r="AV90" s="18">
        <v>1625812150</v>
      </c>
      <c r="AW90" s="18">
        <v>7358092785</v>
      </c>
      <c r="AX90" s="18">
        <v>1396826733</v>
      </c>
      <c r="AY90" s="18">
        <v>353500000</v>
      </c>
      <c r="AZ90" s="18">
        <v>14963635377</v>
      </c>
      <c r="BA90" s="18">
        <v>1186816800</v>
      </c>
      <c r="BB90" s="18">
        <v>1051025000</v>
      </c>
      <c r="BC90" s="18">
        <v>69795415000</v>
      </c>
      <c r="BD90" s="18">
        <v>0</v>
      </c>
      <c r="BE90" s="18">
        <v>0</v>
      </c>
      <c r="BF90" s="18">
        <f t="shared" si="15"/>
        <v>659999978485</v>
      </c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</row>
    <row r="91" spans="1:114" s="7" customFormat="1" ht="11.25">
      <c r="A91" s="11" t="s">
        <v>407</v>
      </c>
      <c r="B91" s="12" t="s">
        <v>408</v>
      </c>
      <c r="C91" s="19">
        <f t="shared" si="8"/>
        <v>89937212492</v>
      </c>
      <c r="D91" s="19">
        <v>1164174508</v>
      </c>
      <c r="E91" s="19">
        <f t="shared" si="9"/>
        <v>12694534402</v>
      </c>
      <c r="F91" s="19">
        <v>7537996919</v>
      </c>
      <c r="G91" s="19">
        <v>4552829272</v>
      </c>
      <c r="H91" s="19">
        <v>43200000</v>
      </c>
      <c r="I91" s="19">
        <v>0</v>
      </c>
      <c r="J91" s="19">
        <v>560508211</v>
      </c>
      <c r="K91" s="19">
        <f t="shared" si="10"/>
        <v>8426533562</v>
      </c>
      <c r="L91" s="19">
        <v>8106726966</v>
      </c>
      <c r="M91" s="19">
        <v>319806596</v>
      </c>
      <c r="N91" s="19">
        <f t="shared" si="11"/>
        <v>67651970020</v>
      </c>
      <c r="O91" s="19">
        <v>56197550220</v>
      </c>
      <c r="P91" s="19">
        <v>11454419800</v>
      </c>
      <c r="Q91" s="19">
        <f t="shared" si="12"/>
        <v>0</v>
      </c>
      <c r="R91" s="19">
        <v>0</v>
      </c>
      <c r="S91" s="19">
        <v>0</v>
      </c>
      <c r="T91" s="19">
        <v>8256118574</v>
      </c>
      <c r="U91" s="19">
        <f t="shared" si="13"/>
        <v>52938286466</v>
      </c>
      <c r="V91" s="19">
        <v>0</v>
      </c>
      <c r="W91" s="19">
        <v>39899535636</v>
      </c>
      <c r="X91" s="19">
        <v>7363105726</v>
      </c>
      <c r="Y91" s="19">
        <v>1636618347</v>
      </c>
      <c r="Z91" s="19">
        <v>293898500</v>
      </c>
      <c r="AA91" s="19">
        <v>1680084828</v>
      </c>
      <c r="AB91" s="19">
        <v>0</v>
      </c>
      <c r="AC91" s="19">
        <v>1454751000</v>
      </c>
      <c r="AD91" s="19">
        <v>291816391</v>
      </c>
      <c r="AE91" s="19">
        <v>0</v>
      </c>
      <c r="AF91" s="19">
        <v>318476038</v>
      </c>
      <c r="AG91" s="19">
        <v>0</v>
      </c>
      <c r="AH91" s="19">
        <f t="shared" si="14"/>
        <v>14909607931</v>
      </c>
      <c r="AI91" s="19">
        <v>25103740</v>
      </c>
      <c r="AJ91" s="19">
        <v>192377300</v>
      </c>
      <c r="AK91" s="19">
        <v>0</v>
      </c>
      <c r="AL91" s="19">
        <v>119819500</v>
      </c>
      <c r="AM91" s="19">
        <v>1390140585</v>
      </c>
      <c r="AN91" s="19">
        <v>4784622396</v>
      </c>
      <c r="AO91" s="19">
        <v>0</v>
      </c>
      <c r="AP91" s="19">
        <v>25000000</v>
      </c>
      <c r="AQ91" s="19">
        <v>1877912255</v>
      </c>
      <c r="AR91" s="19">
        <v>379358400</v>
      </c>
      <c r="AS91" s="19">
        <v>1784525600</v>
      </c>
      <c r="AT91" s="19">
        <v>414571500</v>
      </c>
      <c r="AU91" s="19">
        <v>1136466655</v>
      </c>
      <c r="AV91" s="19">
        <v>384598700</v>
      </c>
      <c r="AW91" s="19">
        <v>325000000</v>
      </c>
      <c r="AX91" s="19">
        <v>331131450</v>
      </c>
      <c r="AY91" s="19">
        <v>70000000</v>
      </c>
      <c r="AZ91" s="19">
        <v>1609445000</v>
      </c>
      <c r="BA91" s="19">
        <v>34110250</v>
      </c>
      <c r="BB91" s="19">
        <v>25424600</v>
      </c>
      <c r="BC91" s="19">
        <v>0</v>
      </c>
      <c r="BD91" s="19">
        <v>0</v>
      </c>
      <c r="BE91" s="19">
        <v>8253814324</v>
      </c>
      <c r="BF91" s="19">
        <f t="shared" si="15"/>
        <v>67847894397</v>
      </c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</row>
    <row r="92" spans="1:114" s="7" customFormat="1" ht="11.25">
      <c r="A92" s="13" t="s">
        <v>409</v>
      </c>
      <c r="B92" s="14" t="s">
        <v>410</v>
      </c>
      <c r="C92" s="20">
        <f t="shared" si="8"/>
        <v>325615844142.76</v>
      </c>
      <c r="D92" s="20">
        <v>765562922.39</v>
      </c>
      <c r="E92" s="20">
        <f t="shared" si="9"/>
        <v>39772419335.22</v>
      </c>
      <c r="F92" s="20">
        <v>18682656911.08</v>
      </c>
      <c r="G92" s="20">
        <v>16820657923.51</v>
      </c>
      <c r="H92" s="20">
        <v>318227291</v>
      </c>
      <c r="I92" s="20">
        <v>0</v>
      </c>
      <c r="J92" s="20">
        <v>3950877209.63</v>
      </c>
      <c r="K92" s="20">
        <f t="shared" si="10"/>
        <v>25479339212.15</v>
      </c>
      <c r="L92" s="20">
        <v>25237090400.38</v>
      </c>
      <c r="M92" s="20">
        <v>242248811.77</v>
      </c>
      <c r="N92" s="20">
        <f t="shared" si="11"/>
        <v>259392369673</v>
      </c>
      <c r="O92" s="20">
        <v>157655133825</v>
      </c>
      <c r="P92" s="20">
        <v>101737235848</v>
      </c>
      <c r="Q92" s="20">
        <f t="shared" si="12"/>
        <v>206153000</v>
      </c>
      <c r="R92" s="20">
        <v>206153000</v>
      </c>
      <c r="S92" s="20">
        <v>0</v>
      </c>
      <c r="T92" s="20">
        <v>31157114225</v>
      </c>
      <c r="U92" s="20">
        <f t="shared" si="13"/>
        <v>203090345343</v>
      </c>
      <c r="V92" s="20">
        <v>155993074053</v>
      </c>
      <c r="W92" s="20">
        <v>24501349157</v>
      </c>
      <c r="X92" s="20">
        <v>3443084009</v>
      </c>
      <c r="Y92" s="20">
        <v>1988609350</v>
      </c>
      <c r="Z92" s="20">
        <v>8113794449</v>
      </c>
      <c r="AA92" s="20">
        <v>0</v>
      </c>
      <c r="AB92" s="20">
        <v>0</v>
      </c>
      <c r="AC92" s="20">
        <v>1718091600</v>
      </c>
      <c r="AD92" s="20">
        <v>1415644035</v>
      </c>
      <c r="AE92" s="20">
        <v>1531574065</v>
      </c>
      <c r="AF92" s="20">
        <v>4385124625</v>
      </c>
      <c r="AG92" s="20">
        <v>0</v>
      </c>
      <c r="AH92" s="20">
        <f t="shared" si="14"/>
        <v>117326573912.66</v>
      </c>
      <c r="AI92" s="20">
        <v>150000000</v>
      </c>
      <c r="AJ92" s="20">
        <v>2452545000</v>
      </c>
      <c r="AK92" s="20">
        <v>2578572690</v>
      </c>
      <c r="AL92" s="20">
        <v>7324304850</v>
      </c>
      <c r="AM92" s="20">
        <v>2197222862</v>
      </c>
      <c r="AN92" s="20">
        <v>12891159663</v>
      </c>
      <c r="AO92" s="20">
        <v>0</v>
      </c>
      <c r="AP92" s="20">
        <v>153776000</v>
      </c>
      <c r="AQ92" s="20">
        <v>35815738150</v>
      </c>
      <c r="AR92" s="20">
        <v>2441443000</v>
      </c>
      <c r="AS92" s="20">
        <v>20770531318</v>
      </c>
      <c r="AT92" s="20">
        <v>53000000</v>
      </c>
      <c r="AU92" s="20">
        <v>4325786579</v>
      </c>
      <c r="AV92" s="20">
        <v>13972254929</v>
      </c>
      <c r="AW92" s="20">
        <v>533532000</v>
      </c>
      <c r="AX92" s="20">
        <v>1073799000</v>
      </c>
      <c r="AY92" s="20">
        <v>301000000</v>
      </c>
      <c r="AZ92" s="20">
        <v>8580152091.66</v>
      </c>
      <c r="BA92" s="20">
        <v>406730000</v>
      </c>
      <c r="BB92" s="20">
        <v>521025780</v>
      </c>
      <c r="BC92" s="20">
        <v>784000000</v>
      </c>
      <c r="BD92" s="20">
        <v>0</v>
      </c>
      <c r="BE92" s="20">
        <v>31157114225</v>
      </c>
      <c r="BF92" s="20">
        <f t="shared" si="15"/>
        <v>320416919255.66003</v>
      </c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</row>
    <row r="93" spans="1:114" s="7" customFormat="1" ht="11.25">
      <c r="A93" s="11" t="s">
        <v>411</v>
      </c>
      <c r="B93" s="12" t="s">
        <v>412</v>
      </c>
      <c r="C93" s="19">
        <f t="shared" si="8"/>
        <v>108260664709.02</v>
      </c>
      <c r="D93" s="19">
        <v>3287845945.56</v>
      </c>
      <c r="E93" s="19">
        <f t="shared" si="9"/>
        <v>24408532485</v>
      </c>
      <c r="F93" s="19">
        <v>8200393465</v>
      </c>
      <c r="G93" s="19">
        <v>14714304371</v>
      </c>
      <c r="H93" s="19">
        <v>480956046</v>
      </c>
      <c r="I93" s="19">
        <v>0</v>
      </c>
      <c r="J93" s="19">
        <v>1012878603</v>
      </c>
      <c r="K93" s="19">
        <f t="shared" si="10"/>
        <v>22428582455.46</v>
      </c>
      <c r="L93" s="19">
        <v>20477658063.69</v>
      </c>
      <c r="M93" s="19">
        <v>1950924391.77</v>
      </c>
      <c r="N93" s="19">
        <f t="shared" si="11"/>
        <v>54251136663</v>
      </c>
      <c r="O93" s="19">
        <v>38799306663</v>
      </c>
      <c r="P93" s="19">
        <v>15451830000</v>
      </c>
      <c r="Q93" s="19">
        <f t="shared" si="12"/>
        <v>3884567160</v>
      </c>
      <c r="R93" s="19">
        <v>3884567160</v>
      </c>
      <c r="S93" s="19">
        <v>0</v>
      </c>
      <c r="T93" s="19">
        <v>8599887895</v>
      </c>
      <c r="U93" s="19">
        <f t="shared" si="13"/>
        <v>68112827642</v>
      </c>
      <c r="V93" s="19">
        <v>39820474921</v>
      </c>
      <c r="W93" s="19">
        <v>9108907580</v>
      </c>
      <c r="X93" s="19">
        <v>3145211059</v>
      </c>
      <c r="Y93" s="19">
        <v>740974100</v>
      </c>
      <c r="Z93" s="19">
        <v>8256335294</v>
      </c>
      <c r="AA93" s="19">
        <v>0</v>
      </c>
      <c r="AB93" s="19">
        <v>0</v>
      </c>
      <c r="AC93" s="19">
        <v>764279100</v>
      </c>
      <c r="AD93" s="19">
        <v>19618000</v>
      </c>
      <c r="AE93" s="19">
        <v>4361853185</v>
      </c>
      <c r="AF93" s="19">
        <v>1895174403</v>
      </c>
      <c r="AG93" s="19">
        <v>0</v>
      </c>
      <c r="AH93" s="19">
        <f t="shared" si="14"/>
        <v>26731025407.1</v>
      </c>
      <c r="AI93" s="19">
        <v>99187000</v>
      </c>
      <c r="AJ93" s="19">
        <v>497289200</v>
      </c>
      <c r="AK93" s="19">
        <v>27524000</v>
      </c>
      <c r="AL93" s="19">
        <v>0</v>
      </c>
      <c r="AM93" s="19">
        <v>7084904154</v>
      </c>
      <c r="AN93" s="19">
        <v>8033232400</v>
      </c>
      <c r="AO93" s="19">
        <v>0</v>
      </c>
      <c r="AP93" s="19">
        <v>124507000</v>
      </c>
      <c r="AQ93" s="19">
        <v>1413329700</v>
      </c>
      <c r="AR93" s="19">
        <v>763865500</v>
      </c>
      <c r="AS93" s="19">
        <v>2883396300</v>
      </c>
      <c r="AT93" s="19">
        <v>390000000</v>
      </c>
      <c r="AU93" s="19">
        <v>794391483.1</v>
      </c>
      <c r="AV93" s="19">
        <v>363451000</v>
      </c>
      <c r="AW93" s="19">
        <v>70000000</v>
      </c>
      <c r="AX93" s="19">
        <v>519512170</v>
      </c>
      <c r="AY93" s="19">
        <v>370000000</v>
      </c>
      <c r="AZ93" s="19">
        <v>2698435500</v>
      </c>
      <c r="BA93" s="19">
        <v>513000000</v>
      </c>
      <c r="BB93" s="19">
        <v>85000000</v>
      </c>
      <c r="BC93" s="19">
        <v>0</v>
      </c>
      <c r="BD93" s="19">
        <v>0</v>
      </c>
      <c r="BE93" s="19">
        <v>8917785951</v>
      </c>
      <c r="BF93" s="19">
        <f t="shared" si="15"/>
        <v>94843853049.1</v>
      </c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</row>
    <row r="94" spans="1:114" s="7" customFormat="1" ht="11.25">
      <c r="A94" s="13" t="s">
        <v>413</v>
      </c>
      <c r="B94" s="14" t="s">
        <v>414</v>
      </c>
      <c r="C94" s="20">
        <f t="shared" si="8"/>
        <v>237447731000</v>
      </c>
      <c r="D94" s="20">
        <v>2903439000</v>
      </c>
      <c r="E94" s="20">
        <f t="shared" si="9"/>
        <v>57038455000</v>
      </c>
      <c r="F94" s="20">
        <v>28250000000</v>
      </c>
      <c r="G94" s="20">
        <v>22494955000</v>
      </c>
      <c r="H94" s="20">
        <v>1749000000</v>
      </c>
      <c r="I94" s="20">
        <v>0</v>
      </c>
      <c r="J94" s="20">
        <v>4544500000</v>
      </c>
      <c r="K94" s="20">
        <f t="shared" si="10"/>
        <v>33994191000</v>
      </c>
      <c r="L94" s="20">
        <v>32444191000</v>
      </c>
      <c r="M94" s="20">
        <v>1550000000</v>
      </c>
      <c r="N94" s="20">
        <f t="shared" si="11"/>
        <v>143511646000</v>
      </c>
      <c r="O94" s="20">
        <v>92659156000</v>
      </c>
      <c r="P94" s="20">
        <v>50852490000</v>
      </c>
      <c r="Q94" s="20">
        <f t="shared" si="12"/>
        <v>0</v>
      </c>
      <c r="R94" s="20">
        <v>0</v>
      </c>
      <c r="S94" s="20">
        <v>0</v>
      </c>
      <c r="T94" s="20">
        <v>14752368000</v>
      </c>
      <c r="U94" s="20">
        <f t="shared" si="13"/>
        <v>161974122000</v>
      </c>
      <c r="V94" s="20">
        <v>92629551000</v>
      </c>
      <c r="W94" s="20">
        <v>21333497000</v>
      </c>
      <c r="X94" s="20">
        <v>5296303000</v>
      </c>
      <c r="Y94" s="20">
        <v>2361888000</v>
      </c>
      <c r="Z94" s="20">
        <v>18087102000</v>
      </c>
      <c r="AA94" s="20">
        <v>0</v>
      </c>
      <c r="AB94" s="20">
        <v>0</v>
      </c>
      <c r="AC94" s="20">
        <v>11490436000</v>
      </c>
      <c r="AD94" s="20">
        <v>800000000</v>
      </c>
      <c r="AE94" s="20">
        <v>3520000000</v>
      </c>
      <c r="AF94" s="20">
        <v>6455345000</v>
      </c>
      <c r="AG94" s="20">
        <v>0</v>
      </c>
      <c r="AH94" s="20">
        <f t="shared" si="14"/>
        <v>75473609000</v>
      </c>
      <c r="AI94" s="20">
        <v>350000000</v>
      </c>
      <c r="AJ94" s="20">
        <v>3343615000</v>
      </c>
      <c r="AK94" s="20">
        <v>691729000</v>
      </c>
      <c r="AL94" s="20">
        <v>1795797000</v>
      </c>
      <c r="AM94" s="20">
        <v>2135000000</v>
      </c>
      <c r="AN94" s="20">
        <v>30914787000</v>
      </c>
      <c r="AO94" s="20">
        <v>900000000</v>
      </c>
      <c r="AP94" s="20">
        <v>225000000</v>
      </c>
      <c r="AQ94" s="20">
        <v>7450292000</v>
      </c>
      <c r="AR94" s="20">
        <v>2269000000</v>
      </c>
      <c r="AS94" s="20">
        <v>7688854000</v>
      </c>
      <c r="AT94" s="20">
        <v>850000000</v>
      </c>
      <c r="AU94" s="20">
        <v>2235583000</v>
      </c>
      <c r="AV94" s="20">
        <v>1046350000</v>
      </c>
      <c r="AW94" s="20">
        <v>925000000</v>
      </c>
      <c r="AX94" s="20">
        <v>1150000000</v>
      </c>
      <c r="AY94" s="20">
        <v>649200000</v>
      </c>
      <c r="AZ94" s="20">
        <v>8751328000</v>
      </c>
      <c r="BA94" s="20">
        <v>546250000</v>
      </c>
      <c r="BB94" s="20">
        <v>501000000</v>
      </c>
      <c r="BC94" s="20">
        <v>1054824000</v>
      </c>
      <c r="BD94" s="20">
        <v>0</v>
      </c>
      <c r="BE94" s="20">
        <v>14752368000</v>
      </c>
      <c r="BF94" s="20">
        <f t="shared" si="15"/>
        <v>237447731000</v>
      </c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</row>
    <row r="95" spans="1:114" s="7" customFormat="1" ht="11.25">
      <c r="A95" s="11" t="s">
        <v>415</v>
      </c>
      <c r="B95" s="12" t="s">
        <v>416</v>
      </c>
      <c r="C95" s="19">
        <f t="shared" si="8"/>
        <v>123667401000</v>
      </c>
      <c r="D95" s="19">
        <v>1544209000</v>
      </c>
      <c r="E95" s="19">
        <f t="shared" si="9"/>
        <v>6712700000</v>
      </c>
      <c r="F95" s="19">
        <v>1110444000</v>
      </c>
      <c r="G95" s="19">
        <v>4170194000</v>
      </c>
      <c r="H95" s="19">
        <v>154825000</v>
      </c>
      <c r="I95" s="19">
        <v>0</v>
      </c>
      <c r="J95" s="19">
        <v>1277237000</v>
      </c>
      <c r="K95" s="19">
        <f t="shared" si="10"/>
        <v>7758664000</v>
      </c>
      <c r="L95" s="19">
        <v>7690189000</v>
      </c>
      <c r="M95" s="19">
        <v>68475000</v>
      </c>
      <c r="N95" s="19">
        <f t="shared" si="11"/>
        <v>107651828000</v>
      </c>
      <c r="O95" s="19">
        <v>83017712000</v>
      </c>
      <c r="P95" s="19">
        <v>24634116000</v>
      </c>
      <c r="Q95" s="19">
        <f t="shared" si="12"/>
        <v>0</v>
      </c>
      <c r="R95" s="19">
        <v>0</v>
      </c>
      <c r="S95" s="19">
        <v>0</v>
      </c>
      <c r="T95" s="19">
        <v>19537148000</v>
      </c>
      <c r="U95" s="19">
        <f t="shared" si="13"/>
        <v>93046834696</v>
      </c>
      <c r="V95" s="19">
        <v>80761417168</v>
      </c>
      <c r="W95" s="19">
        <v>5891325528</v>
      </c>
      <c r="X95" s="19">
        <v>851238000</v>
      </c>
      <c r="Y95" s="19">
        <v>190151000</v>
      </c>
      <c r="Z95" s="19">
        <v>2160643000</v>
      </c>
      <c r="AA95" s="19">
        <v>0</v>
      </c>
      <c r="AB95" s="19">
        <v>0</v>
      </c>
      <c r="AC95" s="19">
        <v>723338000</v>
      </c>
      <c r="AD95" s="19">
        <v>0</v>
      </c>
      <c r="AE95" s="19">
        <v>159658000</v>
      </c>
      <c r="AF95" s="19">
        <v>2309064000</v>
      </c>
      <c r="AG95" s="19">
        <v>0</v>
      </c>
      <c r="AH95" s="19">
        <f t="shared" si="14"/>
        <v>28291916000</v>
      </c>
      <c r="AI95" s="19">
        <v>2000000</v>
      </c>
      <c r="AJ95" s="19">
        <v>788813000</v>
      </c>
      <c r="AK95" s="19">
        <v>58866000</v>
      </c>
      <c r="AL95" s="19">
        <v>35772000</v>
      </c>
      <c r="AM95" s="19">
        <v>257225000</v>
      </c>
      <c r="AN95" s="19">
        <v>9170133000</v>
      </c>
      <c r="AO95" s="19">
        <v>0</v>
      </c>
      <c r="AP95" s="19">
        <v>431793000</v>
      </c>
      <c r="AQ95" s="19">
        <v>6732236000</v>
      </c>
      <c r="AR95" s="19">
        <v>1099360000</v>
      </c>
      <c r="AS95" s="19">
        <v>4282617000</v>
      </c>
      <c r="AT95" s="19">
        <v>33798000</v>
      </c>
      <c r="AU95" s="19">
        <v>944813000</v>
      </c>
      <c r="AV95" s="19">
        <v>1082385000</v>
      </c>
      <c r="AW95" s="19">
        <v>76000000</v>
      </c>
      <c r="AX95" s="19">
        <v>120000000</v>
      </c>
      <c r="AY95" s="19">
        <v>23000000</v>
      </c>
      <c r="AZ95" s="19">
        <v>2829865000</v>
      </c>
      <c r="BA95" s="19">
        <v>263240000</v>
      </c>
      <c r="BB95" s="19">
        <v>60000000</v>
      </c>
      <c r="BC95" s="19">
        <v>0</v>
      </c>
      <c r="BD95" s="19">
        <v>0</v>
      </c>
      <c r="BE95" s="19">
        <v>19537148000</v>
      </c>
      <c r="BF95" s="19">
        <f t="shared" si="15"/>
        <v>121338750696</v>
      </c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</row>
    <row r="96" spans="1:114" s="7" customFormat="1" ht="11.25">
      <c r="A96" s="13" t="s">
        <v>417</v>
      </c>
      <c r="B96" s="14" t="s">
        <v>418</v>
      </c>
      <c r="C96" s="20">
        <f t="shared" si="8"/>
        <v>126227801000</v>
      </c>
      <c r="D96" s="20">
        <v>470129000</v>
      </c>
      <c r="E96" s="20">
        <f t="shared" si="9"/>
        <v>7515807000</v>
      </c>
      <c r="F96" s="20">
        <v>2266873000</v>
      </c>
      <c r="G96" s="20">
        <v>4491615000</v>
      </c>
      <c r="H96" s="20">
        <v>170884000</v>
      </c>
      <c r="I96" s="20">
        <v>0</v>
      </c>
      <c r="J96" s="20">
        <v>586435000</v>
      </c>
      <c r="K96" s="20">
        <f t="shared" si="10"/>
        <v>12975152000</v>
      </c>
      <c r="L96" s="20">
        <v>12908585000</v>
      </c>
      <c r="M96" s="20">
        <v>66567000</v>
      </c>
      <c r="N96" s="20">
        <f t="shared" si="11"/>
        <v>105266713000</v>
      </c>
      <c r="O96" s="20">
        <v>69045491000</v>
      </c>
      <c r="P96" s="20">
        <v>36221222000</v>
      </c>
      <c r="Q96" s="20">
        <f t="shared" si="12"/>
        <v>0</v>
      </c>
      <c r="R96" s="20">
        <v>0</v>
      </c>
      <c r="S96" s="20">
        <v>0</v>
      </c>
      <c r="T96" s="20">
        <v>15748193000</v>
      </c>
      <c r="U96" s="20">
        <f t="shared" si="13"/>
        <v>83097955000</v>
      </c>
      <c r="V96" s="20">
        <v>67857832000</v>
      </c>
      <c r="W96" s="20">
        <v>7067650000</v>
      </c>
      <c r="X96" s="20">
        <v>481530000</v>
      </c>
      <c r="Y96" s="20">
        <v>301032000</v>
      </c>
      <c r="Z96" s="20">
        <v>4522815000</v>
      </c>
      <c r="AA96" s="20">
        <v>0</v>
      </c>
      <c r="AB96" s="20">
        <v>0</v>
      </c>
      <c r="AC96" s="20">
        <v>1175813000</v>
      </c>
      <c r="AD96" s="20">
        <v>49510000</v>
      </c>
      <c r="AE96" s="20">
        <v>55000000</v>
      </c>
      <c r="AF96" s="20">
        <v>1586773000</v>
      </c>
      <c r="AG96" s="20">
        <v>0</v>
      </c>
      <c r="AH96" s="20">
        <f t="shared" si="14"/>
        <v>40509638000</v>
      </c>
      <c r="AI96" s="20">
        <v>158930000</v>
      </c>
      <c r="AJ96" s="20">
        <v>1217436000</v>
      </c>
      <c r="AK96" s="20">
        <v>50000000</v>
      </c>
      <c r="AL96" s="20">
        <v>2000000</v>
      </c>
      <c r="AM96" s="20">
        <v>1572386000</v>
      </c>
      <c r="AN96" s="20">
        <v>9250089000</v>
      </c>
      <c r="AO96" s="20">
        <v>2000000</v>
      </c>
      <c r="AP96" s="20">
        <v>197875000</v>
      </c>
      <c r="AQ96" s="20">
        <v>9824926000</v>
      </c>
      <c r="AR96" s="20">
        <v>1302800000</v>
      </c>
      <c r="AS96" s="20">
        <v>12465957000</v>
      </c>
      <c r="AT96" s="20">
        <v>3000000</v>
      </c>
      <c r="AU96" s="20">
        <v>864279000</v>
      </c>
      <c r="AV96" s="20">
        <v>303876000</v>
      </c>
      <c r="AW96" s="20">
        <v>1448970000</v>
      </c>
      <c r="AX96" s="20">
        <v>80000000</v>
      </c>
      <c r="AY96" s="20">
        <v>35500000</v>
      </c>
      <c r="AZ96" s="20">
        <v>1626948000</v>
      </c>
      <c r="BA96" s="20">
        <v>82666000</v>
      </c>
      <c r="BB96" s="20">
        <v>20000000</v>
      </c>
      <c r="BC96" s="20">
        <v>0</v>
      </c>
      <c r="BD96" s="20">
        <v>0</v>
      </c>
      <c r="BE96" s="20">
        <v>15845528000</v>
      </c>
      <c r="BF96" s="20">
        <f t="shared" si="15"/>
        <v>123607593000</v>
      </c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</row>
    <row r="97" spans="1:114" s="7" customFormat="1" ht="11.25">
      <c r="A97" s="11" t="s">
        <v>419</v>
      </c>
      <c r="B97" s="12" t="s">
        <v>420</v>
      </c>
      <c r="C97" s="19">
        <f t="shared" si="8"/>
        <v>148850970108.93</v>
      </c>
      <c r="D97" s="19">
        <v>15226502160.72</v>
      </c>
      <c r="E97" s="19">
        <f t="shared" si="9"/>
        <v>9863645126.27</v>
      </c>
      <c r="F97" s="19">
        <v>3930638808.7</v>
      </c>
      <c r="G97" s="19">
        <v>4345636394.57</v>
      </c>
      <c r="H97" s="19">
        <v>99676517</v>
      </c>
      <c r="I97" s="19">
        <v>0</v>
      </c>
      <c r="J97" s="19">
        <v>1487693406</v>
      </c>
      <c r="K97" s="19">
        <f t="shared" si="10"/>
        <v>10861453969.94</v>
      </c>
      <c r="L97" s="19">
        <v>9666322895</v>
      </c>
      <c r="M97" s="19">
        <v>1195131074.94</v>
      </c>
      <c r="N97" s="19">
        <f t="shared" si="11"/>
        <v>112899368852</v>
      </c>
      <c r="O97" s="19">
        <v>63204983869</v>
      </c>
      <c r="P97" s="19">
        <v>49694384983</v>
      </c>
      <c r="Q97" s="19">
        <f t="shared" si="12"/>
        <v>0</v>
      </c>
      <c r="R97" s="19">
        <v>0</v>
      </c>
      <c r="S97" s="19">
        <v>0</v>
      </c>
      <c r="T97" s="19">
        <v>12549871269</v>
      </c>
      <c r="U97" s="19">
        <f t="shared" si="13"/>
        <v>77051202421.25</v>
      </c>
      <c r="V97" s="19">
        <v>62855646069</v>
      </c>
      <c r="W97" s="19">
        <v>5556341006</v>
      </c>
      <c r="X97" s="19">
        <v>1261708231</v>
      </c>
      <c r="Y97" s="19">
        <v>162790000</v>
      </c>
      <c r="Z97" s="19">
        <v>4617839240.25</v>
      </c>
      <c r="AA97" s="19">
        <v>0</v>
      </c>
      <c r="AB97" s="19">
        <v>0</v>
      </c>
      <c r="AC97" s="19">
        <v>781500275</v>
      </c>
      <c r="AD97" s="19">
        <v>60500000</v>
      </c>
      <c r="AE97" s="19">
        <v>40377000</v>
      </c>
      <c r="AF97" s="19">
        <v>1714500600</v>
      </c>
      <c r="AG97" s="19">
        <v>0</v>
      </c>
      <c r="AH97" s="19">
        <f t="shared" si="14"/>
        <v>54245682018</v>
      </c>
      <c r="AI97" s="19">
        <v>57969000</v>
      </c>
      <c r="AJ97" s="19">
        <v>1417988000</v>
      </c>
      <c r="AK97" s="19">
        <v>482228500</v>
      </c>
      <c r="AL97" s="19">
        <v>35000000</v>
      </c>
      <c r="AM97" s="19">
        <v>230000000</v>
      </c>
      <c r="AN97" s="19">
        <v>6006865366</v>
      </c>
      <c r="AO97" s="19">
        <v>5000000</v>
      </c>
      <c r="AP97" s="19">
        <v>109882000</v>
      </c>
      <c r="AQ97" s="19">
        <v>24609688000</v>
      </c>
      <c r="AR97" s="19">
        <v>273450000</v>
      </c>
      <c r="AS97" s="19">
        <v>9371659600</v>
      </c>
      <c r="AT97" s="19">
        <v>19000000</v>
      </c>
      <c r="AU97" s="19">
        <v>1480461000</v>
      </c>
      <c r="AV97" s="19">
        <v>5353399917</v>
      </c>
      <c r="AW97" s="19">
        <v>195500000</v>
      </c>
      <c r="AX97" s="19">
        <v>364500000</v>
      </c>
      <c r="AY97" s="19">
        <v>63000000</v>
      </c>
      <c r="AZ97" s="19">
        <v>3900090635</v>
      </c>
      <c r="BA97" s="19">
        <v>193000000</v>
      </c>
      <c r="BB97" s="19">
        <v>77000000</v>
      </c>
      <c r="BC97" s="19">
        <v>0</v>
      </c>
      <c r="BD97" s="19">
        <v>0</v>
      </c>
      <c r="BE97" s="19">
        <v>12549871269</v>
      </c>
      <c r="BF97" s="19">
        <f t="shared" si="15"/>
        <v>131296884439.25</v>
      </c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</row>
    <row r="98" spans="1:114" s="7" customFormat="1" ht="11.25">
      <c r="A98" s="13" t="s">
        <v>421</v>
      </c>
      <c r="B98" s="14" t="s">
        <v>422</v>
      </c>
      <c r="C98" s="20">
        <f t="shared" si="8"/>
        <v>93839982490.54001</v>
      </c>
      <c r="D98" s="20">
        <v>1304281215.77</v>
      </c>
      <c r="E98" s="20">
        <f t="shared" si="9"/>
        <v>12066101939.51</v>
      </c>
      <c r="F98" s="20">
        <v>906293265.9</v>
      </c>
      <c r="G98" s="20">
        <v>5838426061.6</v>
      </c>
      <c r="H98" s="20">
        <v>423224325.01</v>
      </c>
      <c r="I98" s="20">
        <v>0</v>
      </c>
      <c r="J98" s="20">
        <v>4898158287</v>
      </c>
      <c r="K98" s="20">
        <f t="shared" si="10"/>
        <v>7780654732.26</v>
      </c>
      <c r="L98" s="20">
        <v>7684420953</v>
      </c>
      <c r="M98" s="20">
        <v>96233779.26</v>
      </c>
      <c r="N98" s="20">
        <f t="shared" si="11"/>
        <v>72688944603</v>
      </c>
      <c r="O98" s="20">
        <v>31585087145.7</v>
      </c>
      <c r="P98" s="20">
        <v>41103857457.3</v>
      </c>
      <c r="Q98" s="20">
        <f t="shared" si="12"/>
        <v>0</v>
      </c>
      <c r="R98" s="20">
        <v>0</v>
      </c>
      <c r="S98" s="20">
        <v>0</v>
      </c>
      <c r="T98" s="20">
        <v>6264000576.9</v>
      </c>
      <c r="U98" s="20">
        <f t="shared" si="13"/>
        <v>45002506795.4</v>
      </c>
      <c r="V98" s="20">
        <v>29938323653.7</v>
      </c>
      <c r="W98" s="20">
        <v>5911648756.2</v>
      </c>
      <c r="X98" s="20">
        <v>996899646.6</v>
      </c>
      <c r="Y98" s="20">
        <v>210781450</v>
      </c>
      <c r="Z98" s="20">
        <v>4336556371.4</v>
      </c>
      <c r="AA98" s="20">
        <v>0</v>
      </c>
      <c r="AB98" s="20">
        <v>0</v>
      </c>
      <c r="AC98" s="20">
        <v>459658210</v>
      </c>
      <c r="AD98" s="20">
        <v>0</v>
      </c>
      <c r="AE98" s="20">
        <v>1026395507.5</v>
      </c>
      <c r="AF98" s="20">
        <v>2122243200</v>
      </c>
      <c r="AG98" s="20">
        <v>0</v>
      </c>
      <c r="AH98" s="20">
        <f t="shared" si="14"/>
        <v>43781937886.5</v>
      </c>
      <c r="AI98" s="20">
        <v>0</v>
      </c>
      <c r="AJ98" s="20">
        <v>2064363125</v>
      </c>
      <c r="AK98" s="20">
        <v>33000000</v>
      </c>
      <c r="AL98" s="20">
        <v>160534000</v>
      </c>
      <c r="AM98" s="20">
        <v>1074359000</v>
      </c>
      <c r="AN98" s="20">
        <v>10426057703.6</v>
      </c>
      <c r="AO98" s="20">
        <v>27027000</v>
      </c>
      <c r="AP98" s="20">
        <v>184013500</v>
      </c>
      <c r="AQ98" s="20">
        <v>6449206922.4</v>
      </c>
      <c r="AR98" s="20">
        <v>5592564541.3</v>
      </c>
      <c r="AS98" s="20">
        <v>6603232240</v>
      </c>
      <c r="AT98" s="20">
        <v>3850000</v>
      </c>
      <c r="AU98" s="20">
        <v>1455112549</v>
      </c>
      <c r="AV98" s="20">
        <v>3477554500.2</v>
      </c>
      <c r="AW98" s="20">
        <v>785455000</v>
      </c>
      <c r="AX98" s="20">
        <v>1259962110</v>
      </c>
      <c r="AY98" s="20">
        <v>137500000</v>
      </c>
      <c r="AZ98" s="20">
        <v>3437841495</v>
      </c>
      <c r="BA98" s="20">
        <v>80560700</v>
      </c>
      <c r="BB98" s="20">
        <v>364743500</v>
      </c>
      <c r="BC98" s="20">
        <v>165000000</v>
      </c>
      <c r="BD98" s="20">
        <v>0</v>
      </c>
      <c r="BE98" s="20">
        <v>0</v>
      </c>
      <c r="BF98" s="20">
        <f t="shared" si="15"/>
        <v>88784444681.9</v>
      </c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</row>
    <row r="99" spans="1:114" s="7" customFormat="1" ht="11.25">
      <c r="A99" s="11" t="s">
        <v>423</v>
      </c>
      <c r="B99" s="12" t="s">
        <v>424</v>
      </c>
      <c r="C99" s="19">
        <f t="shared" si="8"/>
        <v>116619640000</v>
      </c>
      <c r="D99" s="19">
        <v>42965000</v>
      </c>
      <c r="E99" s="19">
        <f t="shared" si="9"/>
        <v>5662815000</v>
      </c>
      <c r="F99" s="19">
        <v>955536000</v>
      </c>
      <c r="G99" s="19">
        <v>2540065000</v>
      </c>
      <c r="H99" s="19">
        <v>382925000</v>
      </c>
      <c r="I99" s="19">
        <v>0</v>
      </c>
      <c r="J99" s="19">
        <v>1784289000</v>
      </c>
      <c r="K99" s="19">
        <f t="shared" si="10"/>
        <v>11431081000</v>
      </c>
      <c r="L99" s="19">
        <v>11400646000</v>
      </c>
      <c r="M99" s="19">
        <v>30435000</v>
      </c>
      <c r="N99" s="19">
        <f t="shared" si="11"/>
        <v>99482779000</v>
      </c>
      <c r="O99" s="19">
        <v>83814854000</v>
      </c>
      <c r="P99" s="19">
        <v>15667925000</v>
      </c>
      <c r="Q99" s="19">
        <f t="shared" si="12"/>
        <v>0</v>
      </c>
      <c r="R99" s="19">
        <v>0</v>
      </c>
      <c r="S99" s="19">
        <v>0</v>
      </c>
      <c r="T99" s="19">
        <v>10505174000</v>
      </c>
      <c r="U99" s="19">
        <f t="shared" si="13"/>
        <v>66666244000</v>
      </c>
      <c r="V99" s="19">
        <v>54695034000</v>
      </c>
      <c r="W99" s="19">
        <v>5441680000</v>
      </c>
      <c r="X99" s="19">
        <v>736451000</v>
      </c>
      <c r="Y99" s="19">
        <v>405470000</v>
      </c>
      <c r="Z99" s="19">
        <v>2881740000</v>
      </c>
      <c r="AA99" s="19">
        <v>0</v>
      </c>
      <c r="AB99" s="19">
        <v>0</v>
      </c>
      <c r="AC99" s="19">
        <v>1078939000</v>
      </c>
      <c r="AD99" s="19">
        <v>195561000</v>
      </c>
      <c r="AE99" s="19">
        <v>3150000</v>
      </c>
      <c r="AF99" s="19">
        <v>1228219000</v>
      </c>
      <c r="AG99" s="19">
        <v>0</v>
      </c>
      <c r="AH99" s="19">
        <f t="shared" si="14"/>
        <v>49680066000</v>
      </c>
      <c r="AI99" s="19">
        <v>79000000</v>
      </c>
      <c r="AJ99" s="19">
        <v>1189135000</v>
      </c>
      <c r="AK99" s="19">
        <v>332556000</v>
      </c>
      <c r="AL99" s="19">
        <v>47000000</v>
      </c>
      <c r="AM99" s="19">
        <v>953467000</v>
      </c>
      <c r="AN99" s="19">
        <v>6463909000</v>
      </c>
      <c r="AO99" s="19">
        <v>101000000</v>
      </c>
      <c r="AP99" s="19">
        <v>85000000</v>
      </c>
      <c r="AQ99" s="19">
        <v>25456923000</v>
      </c>
      <c r="AR99" s="19">
        <v>272492000</v>
      </c>
      <c r="AS99" s="19">
        <v>4707842000</v>
      </c>
      <c r="AT99" s="19">
        <v>512354000</v>
      </c>
      <c r="AU99" s="19">
        <v>4635433000</v>
      </c>
      <c r="AV99" s="19">
        <v>1262204000</v>
      </c>
      <c r="AW99" s="19">
        <v>272838000</v>
      </c>
      <c r="AX99" s="19">
        <v>271000000</v>
      </c>
      <c r="AY99" s="19">
        <v>124670000</v>
      </c>
      <c r="AZ99" s="19">
        <v>2714303000</v>
      </c>
      <c r="BA99" s="19">
        <v>104940000</v>
      </c>
      <c r="BB99" s="19">
        <v>94000000</v>
      </c>
      <c r="BC99" s="19">
        <v>0</v>
      </c>
      <c r="BD99" s="19">
        <v>0</v>
      </c>
      <c r="BE99" s="19">
        <v>10505174000</v>
      </c>
      <c r="BF99" s="19">
        <f t="shared" si="15"/>
        <v>116346310000</v>
      </c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</row>
    <row r="100" spans="1:114" s="7" customFormat="1" ht="11.25">
      <c r="A100" s="13" t="s">
        <v>425</v>
      </c>
      <c r="B100" s="14" t="s">
        <v>426</v>
      </c>
      <c r="C100" s="20">
        <f t="shared" si="8"/>
        <v>138415413140</v>
      </c>
      <c r="D100" s="20">
        <v>6122785780</v>
      </c>
      <c r="E100" s="20">
        <f t="shared" si="9"/>
        <v>30038671760</v>
      </c>
      <c r="F100" s="20">
        <v>9578693190</v>
      </c>
      <c r="G100" s="20">
        <v>17099352330</v>
      </c>
      <c r="H100" s="20">
        <v>210299460</v>
      </c>
      <c r="I100" s="20">
        <v>0</v>
      </c>
      <c r="J100" s="20">
        <v>3150326780</v>
      </c>
      <c r="K100" s="20">
        <f t="shared" si="10"/>
        <v>22746957670</v>
      </c>
      <c r="L100" s="20">
        <v>22173389850</v>
      </c>
      <c r="M100" s="20">
        <v>573567820</v>
      </c>
      <c r="N100" s="20">
        <f t="shared" si="11"/>
        <v>79506997930</v>
      </c>
      <c r="O100" s="20">
        <v>61080447830</v>
      </c>
      <c r="P100" s="20">
        <v>18426550100</v>
      </c>
      <c r="Q100" s="20">
        <f t="shared" si="12"/>
        <v>0</v>
      </c>
      <c r="R100" s="20">
        <v>0</v>
      </c>
      <c r="S100" s="20">
        <v>0</v>
      </c>
      <c r="T100" s="20">
        <v>14750140340</v>
      </c>
      <c r="U100" s="20">
        <f t="shared" si="13"/>
        <v>91680702790</v>
      </c>
      <c r="V100" s="20">
        <v>58773269350</v>
      </c>
      <c r="W100" s="20">
        <v>17501008470</v>
      </c>
      <c r="X100" s="20">
        <v>3785632490</v>
      </c>
      <c r="Y100" s="20">
        <v>684460110</v>
      </c>
      <c r="Z100" s="20">
        <v>7696386890</v>
      </c>
      <c r="AA100" s="20">
        <v>0</v>
      </c>
      <c r="AB100" s="20">
        <v>0</v>
      </c>
      <c r="AC100" s="20">
        <v>792084320</v>
      </c>
      <c r="AD100" s="20">
        <v>0</v>
      </c>
      <c r="AE100" s="20">
        <v>65203050</v>
      </c>
      <c r="AF100" s="20">
        <v>2382658110</v>
      </c>
      <c r="AG100" s="20">
        <v>0</v>
      </c>
      <c r="AH100" s="20">
        <f t="shared" si="14"/>
        <v>37326092370</v>
      </c>
      <c r="AI100" s="20">
        <v>35750000</v>
      </c>
      <c r="AJ100" s="20">
        <v>831343000</v>
      </c>
      <c r="AK100" s="20">
        <v>789170000</v>
      </c>
      <c r="AL100" s="20">
        <v>45450000</v>
      </c>
      <c r="AM100" s="20">
        <v>1790430000</v>
      </c>
      <c r="AN100" s="20">
        <v>17719540870</v>
      </c>
      <c r="AO100" s="20">
        <v>4000000</v>
      </c>
      <c r="AP100" s="20">
        <v>33000000</v>
      </c>
      <c r="AQ100" s="20">
        <v>1858344000</v>
      </c>
      <c r="AR100" s="20">
        <v>1086276000</v>
      </c>
      <c r="AS100" s="20">
        <v>0</v>
      </c>
      <c r="AT100" s="20">
        <v>4005881900</v>
      </c>
      <c r="AU100" s="20">
        <v>3384680630</v>
      </c>
      <c r="AV100" s="20">
        <v>386000000</v>
      </c>
      <c r="AW100" s="20">
        <v>757409850</v>
      </c>
      <c r="AX100" s="20">
        <v>340221300</v>
      </c>
      <c r="AY100" s="20">
        <v>142000000</v>
      </c>
      <c r="AZ100" s="20">
        <v>3608287320</v>
      </c>
      <c r="BA100" s="20">
        <v>266647500</v>
      </c>
      <c r="BB100" s="20">
        <v>241660000</v>
      </c>
      <c r="BC100" s="20">
        <v>0</v>
      </c>
      <c r="BD100" s="20">
        <v>0</v>
      </c>
      <c r="BE100" s="20">
        <v>15150143340</v>
      </c>
      <c r="BF100" s="20">
        <f t="shared" si="15"/>
        <v>129006795160</v>
      </c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</row>
    <row r="101" spans="1:114" s="7" customFormat="1" ht="11.25">
      <c r="A101" s="11" t="s">
        <v>427</v>
      </c>
      <c r="B101" s="12" t="s">
        <v>428</v>
      </c>
      <c r="C101" s="19">
        <f t="shared" si="8"/>
        <v>82629493000</v>
      </c>
      <c r="D101" s="19">
        <v>918238000</v>
      </c>
      <c r="E101" s="19">
        <f t="shared" si="9"/>
        <v>5896295000</v>
      </c>
      <c r="F101" s="19">
        <v>1146691000</v>
      </c>
      <c r="G101" s="19">
        <v>4391119000</v>
      </c>
      <c r="H101" s="19">
        <v>86649000</v>
      </c>
      <c r="I101" s="19">
        <v>0</v>
      </c>
      <c r="J101" s="19">
        <v>271836000</v>
      </c>
      <c r="K101" s="19">
        <f t="shared" si="10"/>
        <v>6020672000</v>
      </c>
      <c r="L101" s="19">
        <v>5990821000</v>
      </c>
      <c r="M101" s="19">
        <v>29851000</v>
      </c>
      <c r="N101" s="19">
        <f t="shared" si="11"/>
        <v>69794288000</v>
      </c>
      <c r="O101" s="19">
        <v>49650877000</v>
      </c>
      <c r="P101" s="19">
        <v>20143411000</v>
      </c>
      <c r="Q101" s="19">
        <f t="shared" si="12"/>
        <v>0</v>
      </c>
      <c r="R101" s="19">
        <v>0</v>
      </c>
      <c r="S101" s="19">
        <v>0</v>
      </c>
      <c r="T101" s="19">
        <v>10448697000</v>
      </c>
      <c r="U101" s="19">
        <f t="shared" si="13"/>
        <v>59362025000</v>
      </c>
      <c r="V101" s="19">
        <v>48506267000</v>
      </c>
      <c r="W101" s="19">
        <v>4597048000</v>
      </c>
      <c r="X101" s="19">
        <v>908759000</v>
      </c>
      <c r="Y101" s="19">
        <v>412285000</v>
      </c>
      <c r="Z101" s="19">
        <v>2401402000</v>
      </c>
      <c r="AA101" s="19">
        <v>0</v>
      </c>
      <c r="AB101" s="19">
        <v>0</v>
      </c>
      <c r="AC101" s="19">
        <v>612914000</v>
      </c>
      <c r="AD101" s="19">
        <v>169368000</v>
      </c>
      <c r="AE101" s="19">
        <v>51450000</v>
      </c>
      <c r="AF101" s="19">
        <v>1702532000</v>
      </c>
      <c r="AG101" s="19">
        <v>0</v>
      </c>
      <c r="AH101" s="19">
        <f t="shared" si="14"/>
        <v>21830042000</v>
      </c>
      <c r="AI101" s="19">
        <v>20000000</v>
      </c>
      <c r="AJ101" s="19">
        <v>1029334000</v>
      </c>
      <c r="AK101" s="19">
        <v>99986000</v>
      </c>
      <c r="AL101" s="19">
        <v>153000000</v>
      </c>
      <c r="AM101" s="19">
        <v>380000000</v>
      </c>
      <c r="AN101" s="19">
        <v>3934933000</v>
      </c>
      <c r="AO101" s="19">
        <v>0</v>
      </c>
      <c r="AP101" s="19">
        <v>436205000</v>
      </c>
      <c r="AQ101" s="19">
        <v>1088750000</v>
      </c>
      <c r="AR101" s="19">
        <v>104500000</v>
      </c>
      <c r="AS101" s="19">
        <v>5250274000</v>
      </c>
      <c r="AT101" s="19">
        <v>100000000</v>
      </c>
      <c r="AU101" s="19">
        <v>954889000</v>
      </c>
      <c r="AV101" s="19">
        <v>6862956000</v>
      </c>
      <c r="AW101" s="19">
        <v>25000000</v>
      </c>
      <c r="AX101" s="19">
        <v>65000000</v>
      </c>
      <c r="AY101" s="19">
        <v>4500000</v>
      </c>
      <c r="AZ101" s="19">
        <v>1274382000</v>
      </c>
      <c r="BA101" s="19">
        <v>27833000</v>
      </c>
      <c r="BB101" s="19">
        <v>18500000</v>
      </c>
      <c r="BC101" s="19">
        <v>0</v>
      </c>
      <c r="BD101" s="19">
        <v>0</v>
      </c>
      <c r="BE101" s="19">
        <v>10448697000</v>
      </c>
      <c r="BF101" s="19">
        <f t="shared" si="15"/>
        <v>81192067000</v>
      </c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</row>
    <row r="102" spans="1:114" s="7" customFormat="1" ht="11.25">
      <c r="A102" s="13" t="s">
        <v>429</v>
      </c>
      <c r="B102" s="14" t="s">
        <v>430</v>
      </c>
      <c r="C102" s="20">
        <f t="shared" si="8"/>
        <v>69469261000</v>
      </c>
      <c r="D102" s="20">
        <v>2986071000</v>
      </c>
      <c r="E102" s="20">
        <f t="shared" si="9"/>
        <v>4407399000</v>
      </c>
      <c r="F102" s="20">
        <v>288436000</v>
      </c>
      <c r="G102" s="20">
        <v>3522042000</v>
      </c>
      <c r="H102" s="20">
        <v>73923000</v>
      </c>
      <c r="I102" s="20">
        <v>0</v>
      </c>
      <c r="J102" s="20">
        <v>522998000</v>
      </c>
      <c r="K102" s="20">
        <f t="shared" si="10"/>
        <v>5231989000</v>
      </c>
      <c r="L102" s="20">
        <v>5063623000</v>
      </c>
      <c r="M102" s="20">
        <v>168366000</v>
      </c>
      <c r="N102" s="20">
        <f t="shared" si="11"/>
        <v>56843802000</v>
      </c>
      <c r="O102" s="20">
        <v>41937436000</v>
      </c>
      <c r="P102" s="20">
        <v>14906366000</v>
      </c>
      <c r="Q102" s="20">
        <f t="shared" si="12"/>
        <v>0</v>
      </c>
      <c r="R102" s="20">
        <v>0</v>
      </c>
      <c r="S102" s="20">
        <v>0</v>
      </c>
      <c r="T102" s="20">
        <v>8419044000</v>
      </c>
      <c r="U102" s="20">
        <f t="shared" si="13"/>
        <v>47451948000</v>
      </c>
      <c r="V102" s="20">
        <v>40068350000</v>
      </c>
      <c r="W102" s="20">
        <v>3388716000</v>
      </c>
      <c r="X102" s="20">
        <v>364444000</v>
      </c>
      <c r="Y102" s="20">
        <v>221159000</v>
      </c>
      <c r="Z102" s="20">
        <v>1461962000</v>
      </c>
      <c r="AA102" s="20">
        <v>0</v>
      </c>
      <c r="AB102" s="20">
        <v>0</v>
      </c>
      <c r="AC102" s="20">
        <v>715947000</v>
      </c>
      <c r="AD102" s="20">
        <v>0</v>
      </c>
      <c r="AE102" s="20">
        <v>0</v>
      </c>
      <c r="AF102" s="20">
        <v>1231370000</v>
      </c>
      <c r="AG102" s="20">
        <v>0</v>
      </c>
      <c r="AH102" s="20">
        <f t="shared" si="14"/>
        <v>18324066000</v>
      </c>
      <c r="AI102" s="20">
        <v>19500000</v>
      </c>
      <c r="AJ102" s="20">
        <v>580492000</v>
      </c>
      <c r="AK102" s="20">
        <v>90000000</v>
      </c>
      <c r="AL102" s="20">
        <v>0</v>
      </c>
      <c r="AM102" s="20">
        <v>520322000</v>
      </c>
      <c r="AN102" s="20">
        <v>8292129000</v>
      </c>
      <c r="AO102" s="20">
        <v>0</v>
      </c>
      <c r="AP102" s="20">
        <v>0</v>
      </c>
      <c r="AQ102" s="20">
        <v>1223037000</v>
      </c>
      <c r="AR102" s="20">
        <v>944212000</v>
      </c>
      <c r="AS102" s="20">
        <v>1746400000</v>
      </c>
      <c r="AT102" s="20">
        <v>0</v>
      </c>
      <c r="AU102" s="20">
        <v>792647000</v>
      </c>
      <c r="AV102" s="20">
        <v>1326765000</v>
      </c>
      <c r="AW102" s="20">
        <v>340000000</v>
      </c>
      <c r="AX102" s="20">
        <v>100650000</v>
      </c>
      <c r="AY102" s="20">
        <v>50000000</v>
      </c>
      <c r="AZ102" s="20">
        <v>2291242000</v>
      </c>
      <c r="BA102" s="20">
        <v>6670000</v>
      </c>
      <c r="BB102" s="20">
        <v>0</v>
      </c>
      <c r="BC102" s="20">
        <v>0</v>
      </c>
      <c r="BD102" s="20">
        <v>0</v>
      </c>
      <c r="BE102" s="20">
        <v>8419044000</v>
      </c>
      <c r="BF102" s="20">
        <f t="shared" si="15"/>
        <v>65776014000</v>
      </c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</row>
    <row r="103" spans="1:114" s="7" customFormat="1" ht="11.25">
      <c r="A103" s="11" t="s">
        <v>431</v>
      </c>
      <c r="B103" s="12" t="s">
        <v>432</v>
      </c>
      <c r="C103" s="19">
        <f t="shared" si="8"/>
        <v>57328588912.38999</v>
      </c>
      <c r="D103" s="19">
        <v>1088271738.6</v>
      </c>
      <c r="E103" s="19">
        <f t="shared" si="9"/>
        <v>6833522465.71</v>
      </c>
      <c r="F103" s="19">
        <v>309109749.3</v>
      </c>
      <c r="G103" s="19">
        <v>4516520956.11</v>
      </c>
      <c r="H103" s="19">
        <v>129025760.3</v>
      </c>
      <c r="I103" s="19">
        <v>0</v>
      </c>
      <c r="J103" s="19">
        <v>1878866000</v>
      </c>
      <c r="K103" s="19">
        <f t="shared" si="10"/>
        <v>5952794773.679999</v>
      </c>
      <c r="L103" s="19">
        <v>5786864109.4</v>
      </c>
      <c r="M103" s="19">
        <v>165930664.28</v>
      </c>
      <c r="N103" s="19">
        <f t="shared" si="11"/>
        <v>43453999934.399994</v>
      </c>
      <c r="O103" s="19">
        <v>22052609961.8</v>
      </c>
      <c r="P103" s="19">
        <v>21401389972.6</v>
      </c>
      <c r="Q103" s="19">
        <f t="shared" si="12"/>
        <v>0</v>
      </c>
      <c r="R103" s="19">
        <v>0</v>
      </c>
      <c r="S103" s="19">
        <v>0</v>
      </c>
      <c r="T103" s="19">
        <v>1824234337.2</v>
      </c>
      <c r="U103" s="19">
        <f t="shared" si="13"/>
        <v>32895035945.76</v>
      </c>
      <c r="V103" s="19">
        <v>21490412249.63</v>
      </c>
      <c r="W103" s="19">
        <v>5111645224.68</v>
      </c>
      <c r="X103" s="19">
        <v>433713385.6</v>
      </c>
      <c r="Y103" s="19">
        <v>179261830</v>
      </c>
      <c r="Z103" s="19">
        <v>1930545356.85</v>
      </c>
      <c r="AA103" s="19">
        <v>0</v>
      </c>
      <c r="AB103" s="19">
        <v>0</v>
      </c>
      <c r="AC103" s="19">
        <v>1707036210</v>
      </c>
      <c r="AD103" s="19">
        <v>222601500</v>
      </c>
      <c r="AE103" s="19">
        <v>141215789</v>
      </c>
      <c r="AF103" s="19">
        <v>1678604400</v>
      </c>
      <c r="AG103" s="19">
        <v>0</v>
      </c>
      <c r="AH103" s="19">
        <f t="shared" si="14"/>
        <v>23080114570.48</v>
      </c>
      <c r="AI103" s="19">
        <v>2200000</v>
      </c>
      <c r="AJ103" s="19">
        <v>715176000</v>
      </c>
      <c r="AK103" s="19">
        <v>390848150</v>
      </c>
      <c r="AL103" s="19">
        <v>2200000</v>
      </c>
      <c r="AM103" s="19">
        <v>381150000</v>
      </c>
      <c r="AN103" s="19">
        <v>8508543978.88</v>
      </c>
      <c r="AO103" s="19">
        <v>0</v>
      </c>
      <c r="AP103" s="19">
        <v>55000000</v>
      </c>
      <c r="AQ103" s="19">
        <v>2195131400</v>
      </c>
      <c r="AR103" s="19">
        <v>1008425770</v>
      </c>
      <c r="AS103" s="19">
        <v>4047279500</v>
      </c>
      <c r="AT103" s="19">
        <v>220000000</v>
      </c>
      <c r="AU103" s="19">
        <v>1390886547.6</v>
      </c>
      <c r="AV103" s="19">
        <v>1175491570</v>
      </c>
      <c r="AW103" s="19">
        <v>0</v>
      </c>
      <c r="AX103" s="19">
        <v>538629807.1</v>
      </c>
      <c r="AY103" s="19">
        <v>24750000</v>
      </c>
      <c r="AZ103" s="19">
        <v>1936656346.9</v>
      </c>
      <c r="BA103" s="19">
        <v>210545500</v>
      </c>
      <c r="BB103" s="19">
        <v>57200000</v>
      </c>
      <c r="BC103" s="19">
        <v>220000000</v>
      </c>
      <c r="BD103" s="19">
        <v>0</v>
      </c>
      <c r="BE103" s="19">
        <v>0</v>
      </c>
      <c r="BF103" s="19">
        <f t="shared" si="15"/>
        <v>55975150516.24</v>
      </c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</row>
    <row r="104" spans="1:114" s="7" customFormat="1" ht="11.25">
      <c r="A104" s="13" t="s">
        <v>433</v>
      </c>
      <c r="B104" s="14" t="s">
        <v>434</v>
      </c>
      <c r="C104" s="20">
        <f t="shared" si="8"/>
        <v>77087943000</v>
      </c>
      <c r="D104" s="20">
        <v>1960745000</v>
      </c>
      <c r="E104" s="20">
        <f t="shared" si="9"/>
        <v>4151716000</v>
      </c>
      <c r="F104" s="20">
        <v>1171418000</v>
      </c>
      <c r="G104" s="20">
        <v>2565463000</v>
      </c>
      <c r="H104" s="20">
        <v>98358000</v>
      </c>
      <c r="I104" s="20">
        <v>0</v>
      </c>
      <c r="J104" s="20">
        <v>316477000</v>
      </c>
      <c r="K104" s="20">
        <f t="shared" si="10"/>
        <v>6189811000</v>
      </c>
      <c r="L104" s="20">
        <v>6112383000</v>
      </c>
      <c r="M104" s="20">
        <v>77428000</v>
      </c>
      <c r="N104" s="20">
        <f t="shared" si="11"/>
        <v>64785671000</v>
      </c>
      <c r="O104" s="20">
        <v>50482802000</v>
      </c>
      <c r="P104" s="20">
        <v>14302869000</v>
      </c>
      <c r="Q104" s="20">
        <f t="shared" si="12"/>
        <v>0</v>
      </c>
      <c r="R104" s="20">
        <v>0</v>
      </c>
      <c r="S104" s="20">
        <v>0</v>
      </c>
      <c r="T104" s="20">
        <v>10362380000</v>
      </c>
      <c r="U104" s="20">
        <f t="shared" si="13"/>
        <v>25415770000</v>
      </c>
      <c r="V104" s="20">
        <v>17385118000</v>
      </c>
      <c r="W104" s="20">
        <v>3257243000</v>
      </c>
      <c r="X104" s="20">
        <v>409571000</v>
      </c>
      <c r="Y104" s="20">
        <v>215016000</v>
      </c>
      <c r="Z104" s="20">
        <v>2208187000</v>
      </c>
      <c r="AA104" s="20">
        <v>0</v>
      </c>
      <c r="AB104" s="20">
        <v>0</v>
      </c>
      <c r="AC104" s="20">
        <v>498970000</v>
      </c>
      <c r="AD104" s="20">
        <v>71974000</v>
      </c>
      <c r="AE104" s="20">
        <v>0</v>
      </c>
      <c r="AF104" s="20">
        <v>1369691000</v>
      </c>
      <c r="AG104" s="20">
        <v>0</v>
      </c>
      <c r="AH104" s="20">
        <f t="shared" si="14"/>
        <v>17291118000</v>
      </c>
      <c r="AI104" s="20">
        <v>46730000</v>
      </c>
      <c r="AJ104" s="20">
        <v>367500000</v>
      </c>
      <c r="AK104" s="20">
        <v>577282000</v>
      </c>
      <c r="AL104" s="20">
        <v>10650000</v>
      </c>
      <c r="AM104" s="20">
        <v>1000243000</v>
      </c>
      <c r="AN104" s="20">
        <v>5753764000</v>
      </c>
      <c r="AO104" s="20">
        <v>0</v>
      </c>
      <c r="AP104" s="20">
        <v>111162000</v>
      </c>
      <c r="AQ104" s="20">
        <v>1920171000</v>
      </c>
      <c r="AR104" s="20">
        <v>871270000</v>
      </c>
      <c r="AS104" s="20">
        <v>3949684000</v>
      </c>
      <c r="AT104" s="20">
        <v>173247000</v>
      </c>
      <c r="AU104" s="20">
        <v>198151000</v>
      </c>
      <c r="AV104" s="20">
        <v>0</v>
      </c>
      <c r="AW104" s="20">
        <v>297402000</v>
      </c>
      <c r="AX104" s="20">
        <v>55369000</v>
      </c>
      <c r="AY104" s="20">
        <v>36122000</v>
      </c>
      <c r="AZ104" s="20">
        <v>1675315000</v>
      </c>
      <c r="BA104" s="20">
        <v>164724000</v>
      </c>
      <c r="BB104" s="20">
        <v>82332000</v>
      </c>
      <c r="BC104" s="20">
        <v>0</v>
      </c>
      <c r="BD104" s="20">
        <v>0</v>
      </c>
      <c r="BE104" s="20">
        <v>0</v>
      </c>
      <c r="BF104" s="20">
        <f t="shared" si="15"/>
        <v>42706888000</v>
      </c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</row>
    <row r="105" spans="1:114" s="7" customFormat="1" ht="11.25">
      <c r="A105" s="11" t="s">
        <v>435</v>
      </c>
      <c r="B105" s="12" t="s">
        <v>436</v>
      </c>
      <c r="C105" s="19">
        <f t="shared" si="8"/>
        <v>104491347063.3</v>
      </c>
      <c r="D105" s="19">
        <v>3562502888.95</v>
      </c>
      <c r="E105" s="19">
        <f t="shared" si="9"/>
        <v>35361168432.79</v>
      </c>
      <c r="F105" s="19">
        <v>13458485126.25</v>
      </c>
      <c r="G105" s="19">
        <v>20589253886.59</v>
      </c>
      <c r="H105" s="19">
        <v>450467664.7</v>
      </c>
      <c r="I105" s="19">
        <v>0</v>
      </c>
      <c r="J105" s="19">
        <v>862961755.25</v>
      </c>
      <c r="K105" s="19">
        <f t="shared" si="10"/>
        <v>17206379430.76</v>
      </c>
      <c r="L105" s="19">
        <v>16164983733.8</v>
      </c>
      <c r="M105" s="19">
        <v>1041395696.96</v>
      </c>
      <c r="N105" s="19">
        <f t="shared" si="11"/>
        <v>48361296310.8</v>
      </c>
      <c r="O105" s="19">
        <v>20005433610.8</v>
      </c>
      <c r="P105" s="19">
        <v>28355862700</v>
      </c>
      <c r="Q105" s="19">
        <f t="shared" si="12"/>
        <v>0</v>
      </c>
      <c r="R105" s="19">
        <v>0</v>
      </c>
      <c r="S105" s="19">
        <v>0</v>
      </c>
      <c r="T105" s="19">
        <v>6221658929.2</v>
      </c>
      <c r="U105" s="19">
        <f t="shared" si="13"/>
        <v>49885346985.350006</v>
      </c>
      <c r="V105" s="19">
        <v>19377782595.6</v>
      </c>
      <c r="W105" s="19">
        <v>8216523672.5</v>
      </c>
      <c r="X105" s="19">
        <v>2365286368.5</v>
      </c>
      <c r="Y105" s="19">
        <v>630537061</v>
      </c>
      <c r="Z105" s="19">
        <v>15276318339.95</v>
      </c>
      <c r="AA105" s="19">
        <v>0</v>
      </c>
      <c r="AB105" s="19">
        <v>0</v>
      </c>
      <c r="AC105" s="19">
        <v>878453785</v>
      </c>
      <c r="AD105" s="19">
        <v>0</v>
      </c>
      <c r="AE105" s="19">
        <v>0</v>
      </c>
      <c r="AF105" s="19">
        <v>3140445162.8</v>
      </c>
      <c r="AG105" s="19">
        <v>0</v>
      </c>
      <c r="AH105" s="19">
        <f t="shared" si="14"/>
        <v>50438674263.229996</v>
      </c>
      <c r="AI105" s="19">
        <v>98228680</v>
      </c>
      <c r="AJ105" s="19">
        <v>1248619259.8</v>
      </c>
      <c r="AK105" s="19">
        <v>55000000</v>
      </c>
      <c r="AL105" s="19">
        <v>57573120</v>
      </c>
      <c r="AM105" s="19">
        <v>1488523538.48</v>
      </c>
      <c r="AN105" s="19">
        <v>17285113393.9</v>
      </c>
      <c r="AO105" s="19">
        <v>664237750</v>
      </c>
      <c r="AP105" s="19">
        <v>426220520</v>
      </c>
      <c r="AQ105" s="19">
        <v>3189910922</v>
      </c>
      <c r="AR105" s="19">
        <v>1184842208</v>
      </c>
      <c r="AS105" s="19">
        <v>5606776615</v>
      </c>
      <c r="AT105" s="19">
        <v>27500000</v>
      </c>
      <c r="AU105" s="19">
        <v>4377174670</v>
      </c>
      <c r="AV105" s="19">
        <v>1236929650</v>
      </c>
      <c r="AW105" s="19">
        <v>906101680</v>
      </c>
      <c r="AX105" s="19">
        <v>1307573520</v>
      </c>
      <c r="AY105" s="19">
        <v>165000000</v>
      </c>
      <c r="AZ105" s="19">
        <v>9348443215.1</v>
      </c>
      <c r="BA105" s="19">
        <v>395659000</v>
      </c>
      <c r="BB105" s="19">
        <v>736746520.95</v>
      </c>
      <c r="BC105" s="19">
        <v>632500000</v>
      </c>
      <c r="BD105" s="19">
        <v>0</v>
      </c>
      <c r="BE105" s="19">
        <v>0</v>
      </c>
      <c r="BF105" s="19">
        <f t="shared" si="15"/>
        <v>100324021248.58</v>
      </c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</row>
    <row r="106" spans="1:114" s="7" customFormat="1" ht="11.25">
      <c r="A106" s="13" t="s">
        <v>437</v>
      </c>
      <c r="B106" s="14" t="s">
        <v>438</v>
      </c>
      <c r="C106" s="20">
        <f t="shared" si="8"/>
        <v>94297321000</v>
      </c>
      <c r="D106" s="20">
        <v>285671000</v>
      </c>
      <c r="E106" s="20">
        <f t="shared" si="9"/>
        <v>8791118000</v>
      </c>
      <c r="F106" s="20">
        <v>2480136000</v>
      </c>
      <c r="G106" s="20">
        <v>3985418000</v>
      </c>
      <c r="H106" s="20">
        <v>423457000</v>
      </c>
      <c r="I106" s="20">
        <v>0</v>
      </c>
      <c r="J106" s="20">
        <v>1902107000</v>
      </c>
      <c r="K106" s="20">
        <f t="shared" si="10"/>
        <v>12342596000</v>
      </c>
      <c r="L106" s="20">
        <v>12307632000</v>
      </c>
      <c r="M106" s="20">
        <v>34964000</v>
      </c>
      <c r="N106" s="20">
        <f t="shared" si="11"/>
        <v>72877936000</v>
      </c>
      <c r="O106" s="20">
        <v>53328810000</v>
      </c>
      <c r="P106" s="20">
        <v>19549126000</v>
      </c>
      <c r="Q106" s="20">
        <f t="shared" si="12"/>
        <v>0</v>
      </c>
      <c r="R106" s="20">
        <v>0</v>
      </c>
      <c r="S106" s="20">
        <v>0</v>
      </c>
      <c r="T106" s="20">
        <v>14382368000</v>
      </c>
      <c r="U106" s="20">
        <f t="shared" si="13"/>
        <v>68973845000</v>
      </c>
      <c r="V106" s="20">
        <v>54907799000</v>
      </c>
      <c r="W106" s="20">
        <v>5064959000</v>
      </c>
      <c r="X106" s="20">
        <v>886348000</v>
      </c>
      <c r="Y106" s="20">
        <v>621181000</v>
      </c>
      <c r="Z106" s="20">
        <v>2828266000</v>
      </c>
      <c r="AA106" s="20">
        <v>0</v>
      </c>
      <c r="AB106" s="20">
        <v>0</v>
      </c>
      <c r="AC106" s="20">
        <v>470154000</v>
      </c>
      <c r="AD106" s="20">
        <v>642037000</v>
      </c>
      <c r="AE106" s="20">
        <v>740000000</v>
      </c>
      <c r="AF106" s="20">
        <v>2813101000</v>
      </c>
      <c r="AG106" s="20">
        <v>0</v>
      </c>
      <c r="AH106" s="20">
        <f t="shared" si="14"/>
        <v>21939107000</v>
      </c>
      <c r="AI106" s="20">
        <v>162861000</v>
      </c>
      <c r="AJ106" s="20">
        <v>1284345000</v>
      </c>
      <c r="AK106" s="20">
        <v>59972000</v>
      </c>
      <c r="AL106" s="20">
        <v>0</v>
      </c>
      <c r="AM106" s="20">
        <v>1374351000</v>
      </c>
      <c r="AN106" s="20">
        <v>7436249000</v>
      </c>
      <c r="AO106" s="20">
        <v>2500000</v>
      </c>
      <c r="AP106" s="20">
        <v>260590000</v>
      </c>
      <c r="AQ106" s="20">
        <v>2760915000</v>
      </c>
      <c r="AR106" s="20">
        <v>504450000</v>
      </c>
      <c r="AS106" s="20">
        <v>3378484000</v>
      </c>
      <c r="AT106" s="20">
        <v>15000000</v>
      </c>
      <c r="AU106" s="20">
        <v>1912082000</v>
      </c>
      <c r="AV106" s="20">
        <v>537302000</v>
      </c>
      <c r="AW106" s="20">
        <v>42373000</v>
      </c>
      <c r="AX106" s="20">
        <v>377970000</v>
      </c>
      <c r="AY106" s="20">
        <v>27500000</v>
      </c>
      <c r="AZ106" s="20">
        <v>1612168000</v>
      </c>
      <c r="BA106" s="20">
        <v>40000000</v>
      </c>
      <c r="BB106" s="20">
        <v>149995000</v>
      </c>
      <c r="BC106" s="20">
        <v>0</v>
      </c>
      <c r="BD106" s="20">
        <v>0</v>
      </c>
      <c r="BE106" s="20">
        <v>13189278000</v>
      </c>
      <c r="BF106" s="20">
        <f t="shared" si="15"/>
        <v>90912952000</v>
      </c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</row>
    <row r="107" spans="1:114" s="7" customFormat="1" ht="11.25">
      <c r="A107" s="11" t="s">
        <v>439</v>
      </c>
      <c r="B107" s="12" t="s">
        <v>440</v>
      </c>
      <c r="C107" s="19">
        <f t="shared" si="8"/>
        <v>120651429193.44</v>
      </c>
      <c r="D107" s="19">
        <v>1182114125.99</v>
      </c>
      <c r="E107" s="19">
        <f t="shared" si="9"/>
        <v>6698768285.990001</v>
      </c>
      <c r="F107" s="19">
        <v>2341306357.46</v>
      </c>
      <c r="G107" s="19">
        <v>3303921384.25</v>
      </c>
      <c r="H107" s="19">
        <v>222068769.64</v>
      </c>
      <c r="I107" s="19">
        <v>0</v>
      </c>
      <c r="J107" s="19">
        <v>831471774.64</v>
      </c>
      <c r="K107" s="19">
        <f t="shared" si="10"/>
        <v>12968742136.46</v>
      </c>
      <c r="L107" s="19">
        <v>12393053797.74</v>
      </c>
      <c r="M107" s="19">
        <v>575688338.72</v>
      </c>
      <c r="N107" s="19">
        <f t="shared" si="11"/>
        <v>99801804645</v>
      </c>
      <c r="O107" s="19">
        <v>64348932995</v>
      </c>
      <c r="P107" s="19">
        <v>35452871650</v>
      </c>
      <c r="Q107" s="19">
        <f t="shared" si="12"/>
        <v>0</v>
      </c>
      <c r="R107" s="19">
        <v>0</v>
      </c>
      <c r="S107" s="19">
        <v>0</v>
      </c>
      <c r="T107" s="19">
        <v>12787549235</v>
      </c>
      <c r="U107" s="19">
        <f t="shared" si="13"/>
        <v>75011325342.55</v>
      </c>
      <c r="V107" s="19">
        <v>63326012195</v>
      </c>
      <c r="W107" s="19">
        <v>4650267062.55</v>
      </c>
      <c r="X107" s="19">
        <v>1051850817</v>
      </c>
      <c r="Y107" s="19">
        <v>469328750</v>
      </c>
      <c r="Z107" s="19">
        <v>3520361868</v>
      </c>
      <c r="AA107" s="19">
        <v>0</v>
      </c>
      <c r="AB107" s="19">
        <v>0</v>
      </c>
      <c r="AC107" s="19">
        <v>1360604650</v>
      </c>
      <c r="AD107" s="19">
        <v>0</v>
      </c>
      <c r="AE107" s="19">
        <v>0</v>
      </c>
      <c r="AF107" s="19">
        <v>632900000</v>
      </c>
      <c r="AG107" s="19">
        <v>0</v>
      </c>
      <c r="AH107" s="19">
        <f t="shared" si="14"/>
        <v>40822649546.14</v>
      </c>
      <c r="AI107" s="19">
        <v>174765000</v>
      </c>
      <c r="AJ107" s="19">
        <v>1550614250</v>
      </c>
      <c r="AK107" s="19">
        <v>696258000</v>
      </c>
      <c r="AL107" s="19">
        <v>7000000</v>
      </c>
      <c r="AM107" s="19">
        <v>1277014841.14</v>
      </c>
      <c r="AN107" s="19">
        <v>12378900611</v>
      </c>
      <c r="AO107" s="19">
        <v>5000000</v>
      </c>
      <c r="AP107" s="19">
        <v>264915000</v>
      </c>
      <c r="AQ107" s="19">
        <v>8326403700</v>
      </c>
      <c r="AR107" s="19">
        <v>1099700000</v>
      </c>
      <c r="AS107" s="19">
        <v>6103484600</v>
      </c>
      <c r="AT107" s="19">
        <v>10000000</v>
      </c>
      <c r="AU107" s="19">
        <v>4187471700</v>
      </c>
      <c r="AV107" s="19">
        <v>99918000</v>
      </c>
      <c r="AW107" s="19">
        <v>1212000000</v>
      </c>
      <c r="AX107" s="19">
        <v>382500000</v>
      </c>
      <c r="AY107" s="19">
        <v>53000000</v>
      </c>
      <c r="AZ107" s="19">
        <v>2238631094</v>
      </c>
      <c r="BA107" s="19">
        <v>366000000</v>
      </c>
      <c r="BB107" s="19">
        <v>389072750</v>
      </c>
      <c r="BC107" s="19">
        <v>0</v>
      </c>
      <c r="BD107" s="19">
        <v>0</v>
      </c>
      <c r="BE107" s="19">
        <v>12787549235000</v>
      </c>
      <c r="BF107" s="19">
        <f t="shared" si="15"/>
        <v>115833974888.69</v>
      </c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</row>
    <row r="108" spans="1:114" s="7" customFormat="1" ht="11.25">
      <c r="A108" s="13" t="s">
        <v>441</v>
      </c>
      <c r="B108" s="14" t="s">
        <v>442</v>
      </c>
      <c r="C108" s="20">
        <f t="shared" si="8"/>
        <v>112745915000</v>
      </c>
      <c r="D108" s="20">
        <v>5613114000</v>
      </c>
      <c r="E108" s="20">
        <f t="shared" si="9"/>
        <v>15126384000</v>
      </c>
      <c r="F108" s="20">
        <v>4163616000</v>
      </c>
      <c r="G108" s="20">
        <v>8073419000</v>
      </c>
      <c r="H108" s="20">
        <v>188804000</v>
      </c>
      <c r="I108" s="20">
        <v>0</v>
      </c>
      <c r="J108" s="20">
        <v>2700545000</v>
      </c>
      <c r="K108" s="20">
        <f t="shared" si="10"/>
        <v>5919503000</v>
      </c>
      <c r="L108" s="20">
        <v>5863201000</v>
      </c>
      <c r="M108" s="20">
        <v>56302000</v>
      </c>
      <c r="N108" s="20">
        <f t="shared" si="11"/>
        <v>85586914000</v>
      </c>
      <c r="O108" s="20">
        <v>48105361000</v>
      </c>
      <c r="P108" s="20">
        <v>37481553000</v>
      </c>
      <c r="Q108" s="20">
        <f t="shared" si="12"/>
        <v>500000000</v>
      </c>
      <c r="R108" s="20">
        <v>0</v>
      </c>
      <c r="S108" s="20">
        <v>500000000</v>
      </c>
      <c r="T108" s="20">
        <v>12163033000</v>
      </c>
      <c r="U108" s="20">
        <f t="shared" si="13"/>
        <v>68412368000</v>
      </c>
      <c r="V108" s="20">
        <v>51944785000</v>
      </c>
      <c r="W108" s="20">
        <v>8395152000</v>
      </c>
      <c r="X108" s="20">
        <v>1149810000</v>
      </c>
      <c r="Y108" s="20">
        <v>823305000</v>
      </c>
      <c r="Z108" s="20">
        <v>4079211000</v>
      </c>
      <c r="AA108" s="20">
        <v>0</v>
      </c>
      <c r="AB108" s="20">
        <v>0</v>
      </c>
      <c r="AC108" s="20">
        <v>426990000</v>
      </c>
      <c r="AD108" s="20">
        <v>476952000</v>
      </c>
      <c r="AE108" s="20">
        <v>65507000</v>
      </c>
      <c r="AF108" s="20">
        <v>1050656000</v>
      </c>
      <c r="AG108" s="20">
        <v>0</v>
      </c>
      <c r="AH108" s="20">
        <f t="shared" si="14"/>
        <v>41114255000</v>
      </c>
      <c r="AI108" s="20">
        <v>22000000</v>
      </c>
      <c r="AJ108" s="20">
        <v>1660525000</v>
      </c>
      <c r="AK108" s="20">
        <v>458286000</v>
      </c>
      <c r="AL108" s="20">
        <v>2346490000</v>
      </c>
      <c r="AM108" s="20">
        <v>1655994000</v>
      </c>
      <c r="AN108" s="20">
        <v>7016095000</v>
      </c>
      <c r="AO108" s="20">
        <v>0</v>
      </c>
      <c r="AP108" s="20">
        <v>54941000</v>
      </c>
      <c r="AQ108" s="20">
        <v>13805606000</v>
      </c>
      <c r="AR108" s="20">
        <v>3781292000</v>
      </c>
      <c r="AS108" s="20">
        <v>5276226000</v>
      </c>
      <c r="AT108" s="20">
        <v>0</v>
      </c>
      <c r="AU108" s="20">
        <v>1553264000</v>
      </c>
      <c r="AV108" s="20">
        <v>70000000</v>
      </c>
      <c r="AW108" s="20">
        <v>125000000</v>
      </c>
      <c r="AX108" s="20">
        <v>279840000</v>
      </c>
      <c r="AY108" s="20">
        <v>50000000</v>
      </c>
      <c r="AZ108" s="20">
        <v>2836643000</v>
      </c>
      <c r="BA108" s="20">
        <v>67053000</v>
      </c>
      <c r="BB108" s="20">
        <v>30000000</v>
      </c>
      <c r="BC108" s="20">
        <v>25000000</v>
      </c>
      <c r="BD108" s="20">
        <v>0</v>
      </c>
      <c r="BE108" s="20">
        <v>12613032000</v>
      </c>
      <c r="BF108" s="20">
        <f t="shared" si="15"/>
        <v>109526623000</v>
      </c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</row>
    <row r="109" spans="1:114" s="7" customFormat="1" ht="11.25">
      <c r="A109" s="11" t="s">
        <v>443</v>
      </c>
      <c r="B109" s="12" t="s">
        <v>444</v>
      </c>
      <c r="C109" s="19">
        <f t="shared" si="8"/>
        <v>145819107480</v>
      </c>
      <c r="D109" s="19">
        <v>2296106980</v>
      </c>
      <c r="E109" s="19">
        <f t="shared" si="9"/>
        <v>33807864000</v>
      </c>
      <c r="F109" s="19">
        <v>16482772080</v>
      </c>
      <c r="G109" s="19">
        <v>11417560270</v>
      </c>
      <c r="H109" s="19">
        <v>1975469090</v>
      </c>
      <c r="I109" s="19">
        <v>0</v>
      </c>
      <c r="J109" s="19">
        <v>3932062560</v>
      </c>
      <c r="K109" s="19">
        <f t="shared" si="10"/>
        <v>39304866560</v>
      </c>
      <c r="L109" s="19">
        <v>38593113520</v>
      </c>
      <c r="M109" s="19">
        <v>711753040</v>
      </c>
      <c r="N109" s="19">
        <f t="shared" si="11"/>
        <v>70410269940</v>
      </c>
      <c r="O109" s="19">
        <v>39003053700</v>
      </c>
      <c r="P109" s="19">
        <v>31407216240</v>
      </c>
      <c r="Q109" s="19">
        <f t="shared" si="12"/>
        <v>0</v>
      </c>
      <c r="R109" s="19">
        <v>0</v>
      </c>
      <c r="S109" s="19">
        <v>0</v>
      </c>
      <c r="T109" s="19">
        <v>6572880510</v>
      </c>
      <c r="U109" s="19">
        <f t="shared" si="13"/>
        <v>75848714670</v>
      </c>
      <c r="V109" s="19">
        <v>43959941140</v>
      </c>
      <c r="W109" s="19">
        <v>13878085050</v>
      </c>
      <c r="X109" s="19">
        <v>4005989870</v>
      </c>
      <c r="Y109" s="19">
        <v>463992500</v>
      </c>
      <c r="Z109" s="19">
        <v>6109745220</v>
      </c>
      <c r="AA109" s="19">
        <v>0</v>
      </c>
      <c r="AB109" s="19">
        <v>0</v>
      </c>
      <c r="AC109" s="19">
        <v>5221513750</v>
      </c>
      <c r="AD109" s="19">
        <v>114604050</v>
      </c>
      <c r="AE109" s="19">
        <v>528662890</v>
      </c>
      <c r="AF109" s="19">
        <v>1566180200</v>
      </c>
      <c r="AG109" s="19">
        <v>0</v>
      </c>
      <c r="AH109" s="19">
        <f t="shared" si="14"/>
        <v>56929999690</v>
      </c>
      <c r="AI109" s="19">
        <v>250000000</v>
      </c>
      <c r="AJ109" s="19">
        <v>4396420150</v>
      </c>
      <c r="AK109" s="19">
        <v>2147143700</v>
      </c>
      <c r="AL109" s="19">
        <v>165000000</v>
      </c>
      <c r="AM109" s="19">
        <v>1715594100</v>
      </c>
      <c r="AN109" s="19">
        <v>16147356900</v>
      </c>
      <c r="AO109" s="19">
        <v>923334200</v>
      </c>
      <c r="AP109" s="19">
        <v>268561900</v>
      </c>
      <c r="AQ109" s="19">
        <v>5130222500</v>
      </c>
      <c r="AR109" s="19">
        <v>1762246500</v>
      </c>
      <c r="AS109" s="19">
        <v>6465500400</v>
      </c>
      <c r="AT109" s="19">
        <v>31500000</v>
      </c>
      <c r="AU109" s="19">
        <v>3452395290</v>
      </c>
      <c r="AV109" s="19">
        <v>3258389900</v>
      </c>
      <c r="AW109" s="19">
        <v>260000000</v>
      </c>
      <c r="AX109" s="19">
        <v>1969087500</v>
      </c>
      <c r="AY109" s="19">
        <v>163967500</v>
      </c>
      <c r="AZ109" s="19">
        <v>8292829150</v>
      </c>
      <c r="BA109" s="19">
        <v>110450000</v>
      </c>
      <c r="BB109" s="19">
        <v>20000000</v>
      </c>
      <c r="BC109" s="19">
        <v>0</v>
      </c>
      <c r="BD109" s="19">
        <v>0</v>
      </c>
      <c r="BE109" s="19">
        <v>6572880510</v>
      </c>
      <c r="BF109" s="19">
        <f t="shared" si="15"/>
        <v>132778714360</v>
      </c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</row>
    <row r="110" spans="1:114" s="7" customFormat="1" ht="11.25">
      <c r="A110" s="13" t="s">
        <v>445</v>
      </c>
      <c r="B110" s="14" t="s">
        <v>408</v>
      </c>
      <c r="C110" s="20">
        <f t="shared" si="8"/>
        <v>86804739302</v>
      </c>
      <c r="D110" s="20">
        <v>1180259880.44</v>
      </c>
      <c r="E110" s="20">
        <f t="shared" si="9"/>
        <v>12818104300.220001</v>
      </c>
      <c r="F110" s="20">
        <v>1479612566.85</v>
      </c>
      <c r="G110" s="20">
        <v>11024599948.86</v>
      </c>
      <c r="H110" s="20">
        <v>313891784.51</v>
      </c>
      <c r="I110" s="20">
        <v>0</v>
      </c>
      <c r="J110" s="20">
        <v>0</v>
      </c>
      <c r="K110" s="20">
        <f t="shared" si="10"/>
        <v>8160686347.74</v>
      </c>
      <c r="L110" s="20">
        <v>7970383242.8</v>
      </c>
      <c r="M110" s="20">
        <v>190303104.94</v>
      </c>
      <c r="N110" s="20">
        <f t="shared" si="11"/>
        <v>64645688773.6</v>
      </c>
      <c r="O110" s="20">
        <v>33875419419.6</v>
      </c>
      <c r="P110" s="20">
        <v>30770269354</v>
      </c>
      <c r="Q110" s="20">
        <f t="shared" si="12"/>
        <v>0</v>
      </c>
      <c r="R110" s="20">
        <v>0</v>
      </c>
      <c r="S110" s="20">
        <v>0</v>
      </c>
      <c r="T110" s="20">
        <v>8586641755.54</v>
      </c>
      <c r="U110" s="20">
        <f t="shared" si="13"/>
        <v>52389960342.2</v>
      </c>
      <c r="V110" s="20">
        <v>33791899713</v>
      </c>
      <c r="W110" s="20">
        <v>9119702444.99</v>
      </c>
      <c r="X110" s="20">
        <v>994788070.1</v>
      </c>
      <c r="Y110" s="20">
        <v>160637400</v>
      </c>
      <c r="Z110" s="20">
        <v>2773944930.48</v>
      </c>
      <c r="AA110" s="20">
        <v>0</v>
      </c>
      <c r="AB110" s="20">
        <v>0</v>
      </c>
      <c r="AC110" s="20">
        <v>1421857112.5</v>
      </c>
      <c r="AD110" s="20">
        <v>268291710.5</v>
      </c>
      <c r="AE110" s="20">
        <v>711342261.03</v>
      </c>
      <c r="AF110" s="20">
        <v>3147496699.6</v>
      </c>
      <c r="AG110" s="20">
        <v>0</v>
      </c>
      <c r="AH110" s="20">
        <f t="shared" si="14"/>
        <v>34010497835.09</v>
      </c>
      <c r="AI110" s="20">
        <v>104456330</v>
      </c>
      <c r="AJ110" s="20">
        <v>1580177225</v>
      </c>
      <c r="AK110" s="20">
        <v>639226221.32</v>
      </c>
      <c r="AL110" s="20">
        <v>0</v>
      </c>
      <c r="AM110" s="20">
        <v>585898257.1</v>
      </c>
      <c r="AN110" s="20">
        <v>13476417771.3</v>
      </c>
      <c r="AO110" s="20">
        <v>275000000</v>
      </c>
      <c r="AP110" s="20">
        <v>581261450</v>
      </c>
      <c r="AQ110" s="20">
        <v>2100646350</v>
      </c>
      <c r="AR110" s="20">
        <v>1760866250</v>
      </c>
      <c r="AS110" s="20">
        <v>4135873567.1</v>
      </c>
      <c r="AT110" s="20">
        <v>0</v>
      </c>
      <c r="AU110" s="20">
        <v>1873747395.3</v>
      </c>
      <c r="AV110" s="20">
        <v>2279364697.17</v>
      </c>
      <c r="AW110" s="20">
        <v>220000000</v>
      </c>
      <c r="AX110" s="20">
        <v>447724035</v>
      </c>
      <c r="AY110" s="20">
        <v>88000000</v>
      </c>
      <c r="AZ110" s="20">
        <v>2725274780.8</v>
      </c>
      <c r="BA110" s="20">
        <v>819517105</v>
      </c>
      <c r="BB110" s="20">
        <v>58300000</v>
      </c>
      <c r="BC110" s="20">
        <v>258746400</v>
      </c>
      <c r="BD110" s="20">
        <v>0</v>
      </c>
      <c r="BE110" s="20">
        <v>1556056246.8</v>
      </c>
      <c r="BF110" s="20">
        <f t="shared" si="15"/>
        <v>86400458177.29</v>
      </c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</row>
    <row r="111" spans="1:114" s="7" customFormat="1" ht="11.25">
      <c r="A111" s="11" t="s">
        <v>446</v>
      </c>
      <c r="B111" s="12" t="s">
        <v>412</v>
      </c>
      <c r="C111" s="19">
        <f t="shared" si="8"/>
        <v>73217117300</v>
      </c>
      <c r="D111" s="19">
        <v>0</v>
      </c>
      <c r="E111" s="19">
        <f t="shared" si="9"/>
        <v>20507668900</v>
      </c>
      <c r="F111" s="19">
        <v>10009118600</v>
      </c>
      <c r="G111" s="19">
        <v>9480971100</v>
      </c>
      <c r="H111" s="19">
        <v>0</v>
      </c>
      <c r="I111" s="19">
        <v>0</v>
      </c>
      <c r="J111" s="19">
        <v>1017579200</v>
      </c>
      <c r="K111" s="19">
        <f t="shared" si="10"/>
        <v>11592736000</v>
      </c>
      <c r="L111" s="19">
        <v>11455236000</v>
      </c>
      <c r="M111" s="19">
        <v>137500000</v>
      </c>
      <c r="N111" s="19">
        <f t="shared" si="11"/>
        <v>41116712400</v>
      </c>
      <c r="O111" s="19">
        <v>27421730400</v>
      </c>
      <c r="P111" s="19">
        <v>13694982000</v>
      </c>
      <c r="Q111" s="19">
        <f t="shared" si="12"/>
        <v>0</v>
      </c>
      <c r="R111" s="19">
        <v>0</v>
      </c>
      <c r="S111" s="19">
        <v>0</v>
      </c>
      <c r="T111" s="19">
        <v>3304522500</v>
      </c>
      <c r="U111" s="19">
        <f t="shared" si="13"/>
        <v>43563879400</v>
      </c>
      <c r="V111" s="19">
        <v>27042836000</v>
      </c>
      <c r="W111" s="19">
        <v>6578684400</v>
      </c>
      <c r="X111" s="19">
        <v>1716843000</v>
      </c>
      <c r="Y111" s="19">
        <v>607280000</v>
      </c>
      <c r="Z111" s="19">
        <v>6500636000</v>
      </c>
      <c r="AA111" s="19">
        <v>0</v>
      </c>
      <c r="AB111" s="19">
        <v>0</v>
      </c>
      <c r="AC111" s="19">
        <v>660000000</v>
      </c>
      <c r="AD111" s="19">
        <v>107600000</v>
      </c>
      <c r="AE111" s="19">
        <v>0</v>
      </c>
      <c r="AF111" s="19">
        <v>350000000</v>
      </c>
      <c r="AG111" s="19">
        <v>0</v>
      </c>
      <c r="AH111" s="19">
        <f t="shared" si="14"/>
        <v>29653238000</v>
      </c>
      <c r="AI111" s="19">
        <v>290000000</v>
      </c>
      <c r="AJ111" s="19">
        <v>290000000</v>
      </c>
      <c r="AK111" s="19">
        <v>314000000</v>
      </c>
      <c r="AL111" s="19">
        <v>172000000</v>
      </c>
      <c r="AM111" s="19">
        <v>1035000000</v>
      </c>
      <c r="AN111" s="19">
        <v>6425000000</v>
      </c>
      <c r="AO111" s="19">
        <v>0</v>
      </c>
      <c r="AP111" s="19">
        <v>365000000</v>
      </c>
      <c r="AQ111" s="19">
        <v>558000000</v>
      </c>
      <c r="AR111" s="19">
        <v>1260000000</v>
      </c>
      <c r="AS111" s="19">
        <v>1401607000</v>
      </c>
      <c r="AT111" s="19">
        <v>150000000</v>
      </c>
      <c r="AU111" s="19">
        <v>2495530000</v>
      </c>
      <c r="AV111" s="19">
        <v>5035601000</v>
      </c>
      <c r="AW111" s="19">
        <v>500000000</v>
      </c>
      <c r="AX111" s="19">
        <v>581000000</v>
      </c>
      <c r="AY111" s="19">
        <v>422500000</v>
      </c>
      <c r="AZ111" s="19">
        <v>7798000000</v>
      </c>
      <c r="BA111" s="19">
        <v>340000000</v>
      </c>
      <c r="BB111" s="19">
        <v>220000000</v>
      </c>
      <c r="BC111" s="19">
        <v>0</v>
      </c>
      <c r="BD111" s="19">
        <v>0</v>
      </c>
      <c r="BE111" s="19">
        <v>3304522500</v>
      </c>
      <c r="BF111" s="19">
        <f t="shared" si="15"/>
        <v>73217117400</v>
      </c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</row>
    <row r="112" spans="1:114" s="7" customFormat="1" ht="11.25">
      <c r="A112" s="13" t="s">
        <v>447</v>
      </c>
      <c r="B112" s="14" t="s">
        <v>418</v>
      </c>
      <c r="C112" s="20">
        <f t="shared" si="8"/>
        <v>78524425000</v>
      </c>
      <c r="D112" s="20">
        <v>4783922000</v>
      </c>
      <c r="E112" s="20">
        <f t="shared" si="9"/>
        <v>19971599000</v>
      </c>
      <c r="F112" s="20">
        <v>5691478000</v>
      </c>
      <c r="G112" s="20">
        <v>7859629000</v>
      </c>
      <c r="H112" s="20">
        <v>1274849000</v>
      </c>
      <c r="I112" s="20">
        <v>0</v>
      </c>
      <c r="J112" s="20">
        <v>5145643000</v>
      </c>
      <c r="K112" s="20">
        <f t="shared" si="10"/>
        <v>10613867000</v>
      </c>
      <c r="L112" s="20">
        <v>10098400000</v>
      </c>
      <c r="M112" s="20">
        <v>515467000</v>
      </c>
      <c r="N112" s="20">
        <f t="shared" si="11"/>
        <v>43155037000</v>
      </c>
      <c r="O112" s="20">
        <v>27988098000</v>
      </c>
      <c r="P112" s="20">
        <v>15166939000</v>
      </c>
      <c r="Q112" s="20">
        <f t="shared" si="12"/>
        <v>0</v>
      </c>
      <c r="R112" s="20">
        <v>0</v>
      </c>
      <c r="S112" s="20">
        <v>0</v>
      </c>
      <c r="T112" s="20">
        <v>9545883000</v>
      </c>
      <c r="U112" s="20">
        <f t="shared" si="13"/>
        <v>53094530000</v>
      </c>
      <c r="V112" s="20">
        <v>30002726000</v>
      </c>
      <c r="W112" s="20">
        <v>4513842000</v>
      </c>
      <c r="X112" s="20">
        <v>787045000</v>
      </c>
      <c r="Y112" s="20">
        <v>76367000</v>
      </c>
      <c r="Z112" s="20">
        <v>7426133000</v>
      </c>
      <c r="AA112" s="20">
        <v>0</v>
      </c>
      <c r="AB112" s="20">
        <v>0</v>
      </c>
      <c r="AC112" s="20">
        <v>4854050000</v>
      </c>
      <c r="AD112" s="20">
        <v>0</v>
      </c>
      <c r="AE112" s="20">
        <v>5014498000</v>
      </c>
      <c r="AF112" s="20">
        <v>419869000</v>
      </c>
      <c r="AG112" s="20">
        <v>0</v>
      </c>
      <c r="AH112" s="20">
        <f t="shared" si="14"/>
        <v>20509547000</v>
      </c>
      <c r="AI112" s="20">
        <v>80000000</v>
      </c>
      <c r="AJ112" s="20">
        <v>384127000</v>
      </c>
      <c r="AK112" s="20">
        <v>99825000</v>
      </c>
      <c r="AL112" s="20">
        <v>45079000</v>
      </c>
      <c r="AM112" s="20">
        <v>874446000</v>
      </c>
      <c r="AN112" s="20">
        <v>4361634000</v>
      </c>
      <c r="AO112" s="20">
        <v>0</v>
      </c>
      <c r="AP112" s="20">
        <v>10000000</v>
      </c>
      <c r="AQ112" s="20">
        <v>4650357000</v>
      </c>
      <c r="AR112" s="20">
        <v>426707000</v>
      </c>
      <c r="AS112" s="20">
        <v>3356264000</v>
      </c>
      <c r="AT112" s="20">
        <v>128649000</v>
      </c>
      <c r="AU112" s="20">
        <v>981945000</v>
      </c>
      <c r="AV112" s="20">
        <v>495045000</v>
      </c>
      <c r="AW112" s="20">
        <v>617314000</v>
      </c>
      <c r="AX112" s="20">
        <v>891892000</v>
      </c>
      <c r="AY112" s="20">
        <v>178961000</v>
      </c>
      <c r="AZ112" s="20">
        <v>2689497000</v>
      </c>
      <c r="BA112" s="20">
        <v>227805000</v>
      </c>
      <c r="BB112" s="20">
        <v>10000000</v>
      </c>
      <c r="BC112" s="20">
        <v>0</v>
      </c>
      <c r="BD112" s="20">
        <v>0</v>
      </c>
      <c r="BE112" s="20">
        <v>11592048000</v>
      </c>
      <c r="BF112" s="20">
        <f t="shared" si="15"/>
        <v>73604077000</v>
      </c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</row>
    <row r="113" spans="1:114" s="7" customFormat="1" ht="11.25">
      <c r="A113" s="11" t="s">
        <v>448</v>
      </c>
      <c r="B113" s="12" t="s">
        <v>438</v>
      </c>
      <c r="C113" s="19">
        <f t="shared" si="8"/>
        <v>47362297999.700005</v>
      </c>
      <c r="D113" s="19">
        <v>1494663656.68</v>
      </c>
      <c r="E113" s="19">
        <f t="shared" si="9"/>
        <v>13966796507.460001</v>
      </c>
      <c r="F113" s="19">
        <v>2561267006.1</v>
      </c>
      <c r="G113" s="19">
        <v>9892129509.57</v>
      </c>
      <c r="H113" s="19">
        <v>998060022.1</v>
      </c>
      <c r="I113" s="19">
        <v>0</v>
      </c>
      <c r="J113" s="19">
        <v>515339969.69</v>
      </c>
      <c r="K113" s="19">
        <f t="shared" si="10"/>
        <v>4031695478.66</v>
      </c>
      <c r="L113" s="19">
        <v>3856118136.2</v>
      </c>
      <c r="M113" s="19">
        <v>175577342.46</v>
      </c>
      <c r="N113" s="19">
        <f t="shared" si="11"/>
        <v>27869142356.9</v>
      </c>
      <c r="O113" s="19">
        <v>12537142156.9</v>
      </c>
      <c r="P113" s="19">
        <v>15332000200</v>
      </c>
      <c r="Q113" s="19">
        <f t="shared" si="12"/>
        <v>0</v>
      </c>
      <c r="R113" s="19">
        <v>0</v>
      </c>
      <c r="S113" s="19">
        <v>0</v>
      </c>
      <c r="T113" s="19">
        <v>2104983724.8</v>
      </c>
      <c r="U113" s="19">
        <f t="shared" si="13"/>
        <v>27307734820.09</v>
      </c>
      <c r="V113" s="19">
        <v>13280989522.9</v>
      </c>
      <c r="W113" s="19">
        <v>2626611194.9</v>
      </c>
      <c r="X113" s="19">
        <v>388525747.5</v>
      </c>
      <c r="Y113" s="19">
        <v>228651500</v>
      </c>
      <c r="Z113" s="19">
        <v>8265136895.19</v>
      </c>
      <c r="AA113" s="19">
        <v>0</v>
      </c>
      <c r="AB113" s="19">
        <v>0</v>
      </c>
      <c r="AC113" s="19">
        <v>1857347741.7</v>
      </c>
      <c r="AD113" s="19">
        <v>76450000</v>
      </c>
      <c r="AE113" s="19">
        <v>371385617.9</v>
      </c>
      <c r="AF113" s="19">
        <v>212636600</v>
      </c>
      <c r="AG113" s="19">
        <v>0</v>
      </c>
      <c r="AH113" s="19">
        <f t="shared" si="14"/>
        <v>19152514795.61</v>
      </c>
      <c r="AI113" s="19">
        <v>152342300</v>
      </c>
      <c r="AJ113" s="19">
        <v>64350000</v>
      </c>
      <c r="AK113" s="19">
        <v>0</v>
      </c>
      <c r="AL113" s="19">
        <v>26653000</v>
      </c>
      <c r="AM113" s="19">
        <v>214839919.71</v>
      </c>
      <c r="AN113" s="19">
        <v>5240077128</v>
      </c>
      <c r="AO113" s="19">
        <v>0</v>
      </c>
      <c r="AP113" s="19">
        <v>970475000</v>
      </c>
      <c r="AQ113" s="19">
        <v>492859400</v>
      </c>
      <c r="AR113" s="19">
        <v>559498885</v>
      </c>
      <c r="AS113" s="19">
        <v>2467100900</v>
      </c>
      <c r="AT113" s="19">
        <v>42302700</v>
      </c>
      <c r="AU113" s="19">
        <v>583939950</v>
      </c>
      <c r="AV113" s="19">
        <v>6157566074</v>
      </c>
      <c r="AW113" s="19">
        <v>129771070</v>
      </c>
      <c r="AX113" s="19">
        <v>400560290.9</v>
      </c>
      <c r="AY113" s="19">
        <v>4950000</v>
      </c>
      <c r="AZ113" s="19">
        <v>1328428178</v>
      </c>
      <c r="BA113" s="19">
        <v>110550000</v>
      </c>
      <c r="BB113" s="19">
        <v>23650000</v>
      </c>
      <c r="BC113" s="19">
        <v>182600000</v>
      </c>
      <c r="BD113" s="19">
        <v>0</v>
      </c>
      <c r="BE113" s="19">
        <v>1265720764.22</v>
      </c>
      <c r="BF113" s="19">
        <f t="shared" si="15"/>
        <v>46460249615.7</v>
      </c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</row>
    <row r="114" spans="1:114" s="7" customFormat="1" ht="11.25">
      <c r="A114" s="13" t="s">
        <v>449</v>
      </c>
      <c r="B114" s="14" t="s">
        <v>442</v>
      </c>
      <c r="C114" s="20">
        <f t="shared" si="8"/>
        <v>36389086000</v>
      </c>
      <c r="D114" s="20">
        <v>1038960000</v>
      </c>
      <c r="E114" s="20">
        <f t="shared" si="9"/>
        <v>8316262000</v>
      </c>
      <c r="F114" s="20">
        <v>1096361000</v>
      </c>
      <c r="G114" s="20">
        <v>6109786000</v>
      </c>
      <c r="H114" s="20">
        <v>741468000</v>
      </c>
      <c r="I114" s="20">
        <v>0</v>
      </c>
      <c r="J114" s="20">
        <v>368647000</v>
      </c>
      <c r="K114" s="20">
        <f t="shared" si="10"/>
        <v>3095077000</v>
      </c>
      <c r="L114" s="20">
        <v>3066750000</v>
      </c>
      <c r="M114" s="20">
        <v>28327000</v>
      </c>
      <c r="N114" s="20">
        <f t="shared" si="11"/>
        <v>23938787000</v>
      </c>
      <c r="O114" s="20">
        <v>17900258000</v>
      </c>
      <c r="P114" s="20">
        <v>6038529000</v>
      </c>
      <c r="Q114" s="20">
        <f t="shared" si="12"/>
        <v>0</v>
      </c>
      <c r="R114" s="20">
        <v>0</v>
      </c>
      <c r="S114" s="20">
        <v>0</v>
      </c>
      <c r="T114" s="20">
        <v>4153279000</v>
      </c>
      <c r="U114" s="20">
        <f t="shared" si="13"/>
        <v>27435062000</v>
      </c>
      <c r="V114" s="20">
        <v>17159356000</v>
      </c>
      <c r="W114" s="20">
        <v>4820302000</v>
      </c>
      <c r="X114" s="20">
        <v>288022000</v>
      </c>
      <c r="Y114" s="20">
        <v>207477000</v>
      </c>
      <c r="Z114" s="20">
        <v>3524197000</v>
      </c>
      <c r="AA114" s="20">
        <v>0</v>
      </c>
      <c r="AB114" s="20">
        <v>0</v>
      </c>
      <c r="AC114" s="20">
        <v>385253000</v>
      </c>
      <c r="AD114" s="20">
        <v>806247000</v>
      </c>
      <c r="AE114" s="20">
        <v>10000000</v>
      </c>
      <c r="AF114" s="20">
        <v>234208000</v>
      </c>
      <c r="AG114" s="20">
        <v>0</v>
      </c>
      <c r="AH114" s="20">
        <f t="shared" si="14"/>
        <v>7670289000</v>
      </c>
      <c r="AI114" s="20">
        <v>3000000</v>
      </c>
      <c r="AJ114" s="20">
        <v>117615000</v>
      </c>
      <c r="AK114" s="20">
        <v>0</v>
      </c>
      <c r="AL114" s="20">
        <v>1000000</v>
      </c>
      <c r="AM114" s="20">
        <v>143725000</v>
      </c>
      <c r="AN114" s="20">
        <v>3247832000</v>
      </c>
      <c r="AO114" s="20">
        <v>49994000</v>
      </c>
      <c r="AP114" s="20">
        <v>413459000</v>
      </c>
      <c r="AQ114" s="20">
        <v>297800000</v>
      </c>
      <c r="AR114" s="20">
        <v>109970000</v>
      </c>
      <c r="AS114" s="20">
        <v>1070849000</v>
      </c>
      <c r="AT114" s="20">
        <v>22900000</v>
      </c>
      <c r="AU114" s="20">
        <v>105879000</v>
      </c>
      <c r="AV114" s="20">
        <v>309677000</v>
      </c>
      <c r="AW114" s="20">
        <v>93000000</v>
      </c>
      <c r="AX114" s="20">
        <v>277730000</v>
      </c>
      <c r="AY114" s="20">
        <v>11000000</v>
      </c>
      <c r="AZ114" s="20">
        <v>1359359000</v>
      </c>
      <c r="BA114" s="20">
        <v>8500000</v>
      </c>
      <c r="BB114" s="20">
        <v>27000000</v>
      </c>
      <c r="BC114" s="20">
        <v>0</v>
      </c>
      <c r="BD114" s="20">
        <v>0</v>
      </c>
      <c r="BE114" s="20">
        <v>0</v>
      </c>
      <c r="BF114" s="20">
        <f t="shared" si="15"/>
        <v>35105351000</v>
      </c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</row>
    <row r="115" spans="1:114" s="7" customFormat="1" ht="11.25">
      <c r="A115" s="11" t="s">
        <v>450</v>
      </c>
      <c r="B115" s="12" t="s">
        <v>410</v>
      </c>
      <c r="C115" s="19">
        <f t="shared" si="8"/>
        <v>225281858000</v>
      </c>
      <c r="D115" s="19">
        <v>13168888000</v>
      </c>
      <c r="E115" s="19">
        <f t="shared" si="9"/>
        <v>72667648000</v>
      </c>
      <c r="F115" s="19">
        <v>31052444000</v>
      </c>
      <c r="G115" s="19">
        <v>14738972000</v>
      </c>
      <c r="H115" s="19">
        <v>80624000</v>
      </c>
      <c r="I115" s="19">
        <v>0</v>
      </c>
      <c r="J115" s="19">
        <v>26795608000</v>
      </c>
      <c r="K115" s="19">
        <f t="shared" si="10"/>
        <v>31735142000</v>
      </c>
      <c r="L115" s="19">
        <v>31735142000</v>
      </c>
      <c r="M115" s="19">
        <v>0</v>
      </c>
      <c r="N115" s="19">
        <f t="shared" si="11"/>
        <v>107710180000</v>
      </c>
      <c r="O115" s="19">
        <v>84458211000</v>
      </c>
      <c r="P115" s="19">
        <v>23251969000</v>
      </c>
      <c r="Q115" s="19">
        <f t="shared" si="12"/>
        <v>0</v>
      </c>
      <c r="R115" s="19">
        <v>0</v>
      </c>
      <c r="S115" s="19">
        <v>0</v>
      </c>
      <c r="T115" s="19">
        <v>20761336000</v>
      </c>
      <c r="U115" s="19">
        <f t="shared" si="13"/>
        <v>144021320000</v>
      </c>
      <c r="V115" s="19">
        <v>93537818000</v>
      </c>
      <c r="W115" s="19">
        <v>19231447000</v>
      </c>
      <c r="X115" s="19">
        <v>4883488000</v>
      </c>
      <c r="Y115" s="19">
        <v>279680000</v>
      </c>
      <c r="Z115" s="19">
        <v>15968407000</v>
      </c>
      <c r="AA115" s="19">
        <v>0</v>
      </c>
      <c r="AB115" s="19">
        <v>0</v>
      </c>
      <c r="AC115" s="19">
        <v>7154357000</v>
      </c>
      <c r="AD115" s="19">
        <v>248750000</v>
      </c>
      <c r="AE115" s="19">
        <v>733081000</v>
      </c>
      <c r="AF115" s="19">
        <v>1984292000</v>
      </c>
      <c r="AG115" s="19">
        <v>0</v>
      </c>
      <c r="AH115" s="19">
        <f t="shared" si="14"/>
        <v>60628407000</v>
      </c>
      <c r="AI115" s="19">
        <v>225000000</v>
      </c>
      <c r="AJ115" s="19">
        <v>887826000</v>
      </c>
      <c r="AK115" s="19">
        <v>715589000</v>
      </c>
      <c r="AL115" s="19">
        <v>45000000</v>
      </c>
      <c r="AM115" s="19">
        <v>4042270000</v>
      </c>
      <c r="AN115" s="19">
        <v>17661112000</v>
      </c>
      <c r="AO115" s="19">
        <v>523584000</v>
      </c>
      <c r="AP115" s="19">
        <v>658070000</v>
      </c>
      <c r="AQ115" s="19">
        <v>2896219000</v>
      </c>
      <c r="AR115" s="19">
        <v>7452978000</v>
      </c>
      <c r="AS115" s="19">
        <v>7009295000</v>
      </c>
      <c r="AT115" s="19">
        <v>1028124000</v>
      </c>
      <c r="AU115" s="19">
        <v>3622427000</v>
      </c>
      <c r="AV115" s="19">
        <v>317013000</v>
      </c>
      <c r="AW115" s="19">
        <v>1951712000</v>
      </c>
      <c r="AX115" s="19">
        <v>1311037000</v>
      </c>
      <c r="AY115" s="19">
        <v>306000000</v>
      </c>
      <c r="AZ115" s="19">
        <v>9232237000</v>
      </c>
      <c r="BA115" s="19">
        <v>535000000</v>
      </c>
      <c r="BB115" s="19">
        <v>207914000</v>
      </c>
      <c r="BC115" s="19">
        <v>0</v>
      </c>
      <c r="BD115" s="19">
        <v>0</v>
      </c>
      <c r="BE115" s="19">
        <v>30496924000</v>
      </c>
      <c r="BF115" s="19">
        <f t="shared" si="15"/>
        <v>204649727000</v>
      </c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</row>
    <row r="116" spans="1:114" s="7" customFormat="1" ht="11.25">
      <c r="A116" s="9" t="s">
        <v>451</v>
      </c>
      <c r="B116" s="10" t="s">
        <v>452</v>
      </c>
      <c r="C116" s="18">
        <f t="shared" si="8"/>
        <v>636869028023</v>
      </c>
      <c r="D116" s="18">
        <v>31733323957</v>
      </c>
      <c r="E116" s="18">
        <f t="shared" si="9"/>
        <v>238874998368</v>
      </c>
      <c r="F116" s="18">
        <v>190458279182</v>
      </c>
      <c r="G116" s="18">
        <v>18872320515</v>
      </c>
      <c r="H116" s="18">
        <v>6418302250</v>
      </c>
      <c r="I116" s="18">
        <v>0</v>
      </c>
      <c r="J116" s="18">
        <v>23126096421</v>
      </c>
      <c r="K116" s="18">
        <f t="shared" si="10"/>
        <v>43204289598</v>
      </c>
      <c r="L116" s="18">
        <v>35448695040</v>
      </c>
      <c r="M116" s="18">
        <v>7755594558</v>
      </c>
      <c r="N116" s="18">
        <f t="shared" si="11"/>
        <v>323056416100</v>
      </c>
      <c r="O116" s="18">
        <v>242720356100</v>
      </c>
      <c r="P116" s="18">
        <v>80336060000</v>
      </c>
      <c r="Q116" s="18">
        <f t="shared" si="12"/>
        <v>0</v>
      </c>
      <c r="R116" s="18">
        <v>0</v>
      </c>
      <c r="S116" s="18">
        <v>0</v>
      </c>
      <c r="T116" s="18">
        <v>47824110777</v>
      </c>
      <c r="U116" s="18">
        <f t="shared" si="13"/>
        <v>411171600979</v>
      </c>
      <c r="V116" s="18">
        <v>0</v>
      </c>
      <c r="W116" s="18">
        <v>241871000826</v>
      </c>
      <c r="X116" s="18">
        <v>54370154492</v>
      </c>
      <c r="Y116" s="18">
        <v>15536603477</v>
      </c>
      <c r="Z116" s="18">
        <v>4989546008</v>
      </c>
      <c r="AA116" s="18">
        <v>32760390276</v>
      </c>
      <c r="AB116" s="18">
        <v>1000289097</v>
      </c>
      <c r="AC116" s="18">
        <v>24095995749</v>
      </c>
      <c r="AD116" s="18">
        <v>23170000</v>
      </c>
      <c r="AE116" s="18">
        <v>32025741394</v>
      </c>
      <c r="AF116" s="18">
        <v>4498709660</v>
      </c>
      <c r="AG116" s="18">
        <v>47824110777</v>
      </c>
      <c r="AH116" s="18">
        <f t="shared" si="14"/>
        <v>176548574655</v>
      </c>
      <c r="AI116" s="18">
        <v>1807196425</v>
      </c>
      <c r="AJ116" s="18">
        <v>16524992685</v>
      </c>
      <c r="AK116" s="18">
        <v>37507413106</v>
      </c>
      <c r="AL116" s="18">
        <v>4407430000</v>
      </c>
      <c r="AM116" s="18">
        <v>4589526949</v>
      </c>
      <c r="AN116" s="18">
        <v>42775975335</v>
      </c>
      <c r="AO116" s="18">
        <v>334288600</v>
      </c>
      <c r="AP116" s="18">
        <v>1482691948</v>
      </c>
      <c r="AQ116" s="18">
        <v>2218488213</v>
      </c>
      <c r="AR116" s="18">
        <v>1277118269</v>
      </c>
      <c r="AS116" s="18">
        <v>8534083697</v>
      </c>
      <c r="AT116" s="18">
        <v>0</v>
      </c>
      <c r="AU116" s="18">
        <v>11012092829</v>
      </c>
      <c r="AV116" s="18">
        <v>2613905030</v>
      </c>
      <c r="AW116" s="18">
        <v>1056889000</v>
      </c>
      <c r="AX116" s="18">
        <v>229525875</v>
      </c>
      <c r="AY116" s="18">
        <v>766865650</v>
      </c>
      <c r="AZ116" s="18">
        <v>19158845434</v>
      </c>
      <c r="BA116" s="18">
        <v>3412448050</v>
      </c>
      <c r="BB116" s="18">
        <v>1547462160</v>
      </c>
      <c r="BC116" s="18">
        <v>15291335400</v>
      </c>
      <c r="BD116" s="18">
        <v>0</v>
      </c>
      <c r="BE116" s="18">
        <v>0</v>
      </c>
      <c r="BF116" s="18">
        <f t="shared" si="15"/>
        <v>587720175634</v>
      </c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</row>
    <row r="117" spans="1:114" s="7" customFormat="1" ht="11.25">
      <c r="A117" s="11" t="s">
        <v>453</v>
      </c>
      <c r="B117" s="12" t="s">
        <v>454</v>
      </c>
      <c r="C117" s="19">
        <f t="shared" si="8"/>
        <v>110519733283.38</v>
      </c>
      <c r="D117" s="19">
        <v>8472992526.79</v>
      </c>
      <c r="E117" s="19">
        <f t="shared" si="9"/>
        <v>28532813109.24</v>
      </c>
      <c r="F117" s="19">
        <v>20466923718.2</v>
      </c>
      <c r="G117" s="19">
        <v>5093306734.04</v>
      </c>
      <c r="H117" s="19">
        <v>134967762</v>
      </c>
      <c r="I117" s="19">
        <v>0</v>
      </c>
      <c r="J117" s="19">
        <v>2837614895</v>
      </c>
      <c r="K117" s="19">
        <f t="shared" si="10"/>
        <v>23988034940.350002</v>
      </c>
      <c r="L117" s="19">
        <v>23982102137.58</v>
      </c>
      <c r="M117" s="19">
        <v>5932802.77</v>
      </c>
      <c r="N117" s="19">
        <f t="shared" si="11"/>
        <v>49525892707</v>
      </c>
      <c r="O117" s="19">
        <v>23845177133</v>
      </c>
      <c r="P117" s="19">
        <v>25680715574</v>
      </c>
      <c r="Q117" s="19">
        <f t="shared" si="12"/>
        <v>0</v>
      </c>
      <c r="R117" s="19">
        <v>0</v>
      </c>
      <c r="S117" s="19">
        <v>0</v>
      </c>
      <c r="T117" s="19">
        <v>5922001262</v>
      </c>
      <c r="U117" s="19">
        <f t="shared" si="13"/>
        <v>52957523251.11</v>
      </c>
      <c r="V117" s="19">
        <v>27452027718</v>
      </c>
      <c r="W117" s="19">
        <v>9005090221</v>
      </c>
      <c r="X117" s="19">
        <v>3935309575</v>
      </c>
      <c r="Y117" s="19">
        <v>585813000</v>
      </c>
      <c r="Z117" s="19">
        <v>8274207271.11</v>
      </c>
      <c r="AA117" s="19">
        <v>0</v>
      </c>
      <c r="AB117" s="19">
        <v>0</v>
      </c>
      <c r="AC117" s="19">
        <v>1404642500</v>
      </c>
      <c r="AD117" s="19">
        <v>1437595366</v>
      </c>
      <c r="AE117" s="19">
        <v>0</v>
      </c>
      <c r="AF117" s="19">
        <v>862837600</v>
      </c>
      <c r="AG117" s="19">
        <v>0</v>
      </c>
      <c r="AH117" s="19">
        <f t="shared" si="14"/>
        <v>45728016911.76</v>
      </c>
      <c r="AI117" s="19">
        <v>79750000</v>
      </c>
      <c r="AJ117" s="19">
        <v>50000000</v>
      </c>
      <c r="AK117" s="19">
        <v>39950000</v>
      </c>
      <c r="AL117" s="19">
        <v>175000000</v>
      </c>
      <c r="AM117" s="19">
        <v>1498292899</v>
      </c>
      <c r="AN117" s="19">
        <v>15626585714.25</v>
      </c>
      <c r="AO117" s="19">
        <v>0</v>
      </c>
      <c r="AP117" s="19">
        <v>65000000</v>
      </c>
      <c r="AQ117" s="19">
        <v>7478489500</v>
      </c>
      <c r="AR117" s="19">
        <v>1812937830</v>
      </c>
      <c r="AS117" s="19">
        <v>3622273750</v>
      </c>
      <c r="AT117" s="19">
        <v>316926900</v>
      </c>
      <c r="AU117" s="19">
        <v>2147781074</v>
      </c>
      <c r="AV117" s="19">
        <v>5156703671</v>
      </c>
      <c r="AW117" s="19">
        <v>2409670000</v>
      </c>
      <c r="AX117" s="19">
        <v>165000000</v>
      </c>
      <c r="AY117" s="19">
        <v>50000000</v>
      </c>
      <c r="AZ117" s="19">
        <v>4678655573.51</v>
      </c>
      <c r="BA117" s="19">
        <v>330000000</v>
      </c>
      <c r="BB117" s="19">
        <v>25000000</v>
      </c>
      <c r="BC117" s="19">
        <v>0</v>
      </c>
      <c r="BD117" s="19">
        <v>0</v>
      </c>
      <c r="BE117" s="19">
        <v>5922001262</v>
      </c>
      <c r="BF117" s="19">
        <f t="shared" si="15"/>
        <v>98685540162.87</v>
      </c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</row>
    <row r="118" spans="1:114" s="7" customFormat="1" ht="11.25">
      <c r="A118" s="13" t="s">
        <v>455</v>
      </c>
      <c r="B118" s="14" t="s">
        <v>456</v>
      </c>
      <c r="C118" s="20">
        <f t="shared" si="8"/>
        <v>27669720512</v>
      </c>
      <c r="D118" s="20">
        <v>1404356675</v>
      </c>
      <c r="E118" s="20">
        <f t="shared" si="9"/>
        <v>7282511339</v>
      </c>
      <c r="F118" s="20">
        <v>1176445666</v>
      </c>
      <c r="G118" s="20">
        <v>4112797960</v>
      </c>
      <c r="H118" s="20">
        <v>163095022</v>
      </c>
      <c r="I118" s="20">
        <v>0</v>
      </c>
      <c r="J118" s="20">
        <v>1830172691</v>
      </c>
      <c r="K118" s="20">
        <f t="shared" si="10"/>
        <v>4767976274</v>
      </c>
      <c r="L118" s="20">
        <v>4748286798</v>
      </c>
      <c r="M118" s="20">
        <v>19689476</v>
      </c>
      <c r="N118" s="20">
        <f t="shared" si="11"/>
        <v>14214876224</v>
      </c>
      <c r="O118" s="20">
        <v>14184505600</v>
      </c>
      <c r="P118" s="20">
        <v>30370624</v>
      </c>
      <c r="Q118" s="20">
        <f t="shared" si="12"/>
        <v>0</v>
      </c>
      <c r="R118" s="20">
        <v>0</v>
      </c>
      <c r="S118" s="20">
        <v>0</v>
      </c>
      <c r="T118" s="20">
        <v>8702994707</v>
      </c>
      <c r="U118" s="20">
        <f t="shared" si="13"/>
        <v>58057708908</v>
      </c>
      <c r="V118" s="20">
        <v>0</v>
      </c>
      <c r="W118" s="20">
        <v>43611161165</v>
      </c>
      <c r="X118" s="20">
        <v>3843379326</v>
      </c>
      <c r="Y118" s="20">
        <v>741799203</v>
      </c>
      <c r="Z118" s="20">
        <v>161345000</v>
      </c>
      <c r="AA118" s="20">
        <v>6621918409</v>
      </c>
      <c r="AB118" s="20">
        <v>0</v>
      </c>
      <c r="AC118" s="20">
        <v>808691640</v>
      </c>
      <c r="AD118" s="20">
        <v>1747693180</v>
      </c>
      <c r="AE118" s="20">
        <v>513266485</v>
      </c>
      <c r="AF118" s="20">
        <v>8454500</v>
      </c>
      <c r="AG118" s="20">
        <v>0</v>
      </c>
      <c r="AH118" s="20">
        <f t="shared" si="14"/>
        <v>17092363769</v>
      </c>
      <c r="AI118" s="20">
        <v>10000000</v>
      </c>
      <c r="AJ118" s="20">
        <v>445685000</v>
      </c>
      <c r="AK118" s="20">
        <v>104208288</v>
      </c>
      <c r="AL118" s="20">
        <v>10000000</v>
      </c>
      <c r="AM118" s="20">
        <v>671448397</v>
      </c>
      <c r="AN118" s="20">
        <v>4393228499</v>
      </c>
      <c r="AO118" s="20">
        <v>205012000</v>
      </c>
      <c r="AP118" s="20">
        <v>1252545000</v>
      </c>
      <c r="AQ118" s="20">
        <v>555398700</v>
      </c>
      <c r="AR118" s="20">
        <v>556835005</v>
      </c>
      <c r="AS118" s="20">
        <v>6535637500</v>
      </c>
      <c r="AT118" s="20">
        <v>6000000</v>
      </c>
      <c r="AU118" s="20">
        <v>384305500</v>
      </c>
      <c r="AV118" s="20">
        <v>69240000</v>
      </c>
      <c r="AW118" s="20">
        <v>103803000</v>
      </c>
      <c r="AX118" s="20">
        <v>151832900</v>
      </c>
      <c r="AY118" s="20">
        <v>32845000</v>
      </c>
      <c r="AZ118" s="20">
        <v>1414430980</v>
      </c>
      <c r="BA118" s="20">
        <v>35000000</v>
      </c>
      <c r="BB118" s="20">
        <v>35000000</v>
      </c>
      <c r="BC118" s="20">
        <v>119908000</v>
      </c>
      <c r="BD118" s="20">
        <v>0</v>
      </c>
      <c r="BE118" s="20">
        <v>8702994707</v>
      </c>
      <c r="BF118" s="20">
        <f t="shared" si="15"/>
        <v>75150072677</v>
      </c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</row>
    <row r="119" spans="1:114" s="7" customFormat="1" ht="11.25">
      <c r="A119" s="11" t="s">
        <v>319</v>
      </c>
      <c r="B119" s="12" t="s">
        <v>320</v>
      </c>
      <c r="C119" s="19">
        <f t="shared" si="8"/>
        <v>40241239000</v>
      </c>
      <c r="D119" s="19">
        <v>2292047000</v>
      </c>
      <c r="E119" s="19">
        <f t="shared" si="9"/>
        <v>14955700000</v>
      </c>
      <c r="F119" s="19">
        <v>3761974000</v>
      </c>
      <c r="G119" s="19">
        <v>8321611000</v>
      </c>
      <c r="H119" s="19">
        <v>262869000</v>
      </c>
      <c r="I119" s="19">
        <v>0</v>
      </c>
      <c r="J119" s="19">
        <v>2609246000</v>
      </c>
      <c r="K119" s="19">
        <f t="shared" si="10"/>
        <v>8100994000</v>
      </c>
      <c r="L119" s="19">
        <v>7964642000</v>
      </c>
      <c r="M119" s="19">
        <v>136352000</v>
      </c>
      <c r="N119" s="19">
        <f t="shared" si="11"/>
        <v>14892498000</v>
      </c>
      <c r="O119" s="19">
        <v>14892498000</v>
      </c>
      <c r="P119" s="19">
        <v>0</v>
      </c>
      <c r="Q119" s="19">
        <f t="shared" si="12"/>
        <v>0</v>
      </c>
      <c r="R119" s="19">
        <v>0</v>
      </c>
      <c r="S119" s="19">
        <v>0</v>
      </c>
      <c r="T119" s="19">
        <v>15144642000</v>
      </c>
      <c r="U119" s="19">
        <f t="shared" si="13"/>
        <v>94842619000</v>
      </c>
      <c r="V119" s="19">
        <v>0</v>
      </c>
      <c r="W119" s="19">
        <v>74869627000</v>
      </c>
      <c r="X119" s="19">
        <v>9391985000</v>
      </c>
      <c r="Y119" s="19">
        <v>1233361000</v>
      </c>
      <c r="Z119" s="19">
        <v>349241000</v>
      </c>
      <c r="AA119" s="19">
        <v>5470556000</v>
      </c>
      <c r="AB119" s="19">
        <v>0</v>
      </c>
      <c r="AC119" s="19">
        <v>387068000</v>
      </c>
      <c r="AD119" s="19">
        <v>926929000</v>
      </c>
      <c r="AE119" s="19">
        <v>190155000</v>
      </c>
      <c r="AF119" s="19">
        <v>2023697000</v>
      </c>
      <c r="AG119" s="19">
        <v>0</v>
      </c>
      <c r="AH119" s="19">
        <f t="shared" si="14"/>
        <v>18577135000</v>
      </c>
      <c r="AI119" s="19">
        <v>54000000</v>
      </c>
      <c r="AJ119" s="19">
        <v>702276000</v>
      </c>
      <c r="AK119" s="19">
        <v>885376000</v>
      </c>
      <c r="AL119" s="19">
        <v>193053000</v>
      </c>
      <c r="AM119" s="19">
        <v>405422000</v>
      </c>
      <c r="AN119" s="19">
        <v>3745364000</v>
      </c>
      <c r="AO119" s="19">
        <v>142718000</v>
      </c>
      <c r="AP119" s="19">
        <v>240363000</v>
      </c>
      <c r="AQ119" s="19">
        <v>1006664000</v>
      </c>
      <c r="AR119" s="19">
        <v>1106540000</v>
      </c>
      <c r="AS119" s="19">
        <v>3492143000</v>
      </c>
      <c r="AT119" s="19">
        <v>35484000</v>
      </c>
      <c r="AU119" s="19">
        <v>1045627000</v>
      </c>
      <c r="AV119" s="19">
        <v>1452292000</v>
      </c>
      <c r="AW119" s="19">
        <v>217942000</v>
      </c>
      <c r="AX119" s="19">
        <v>416935000</v>
      </c>
      <c r="AY119" s="19">
        <v>62000000</v>
      </c>
      <c r="AZ119" s="19">
        <v>2662806000</v>
      </c>
      <c r="BA119" s="19">
        <v>274841000</v>
      </c>
      <c r="BB119" s="19">
        <v>130713000</v>
      </c>
      <c r="BC119" s="19">
        <v>304576000</v>
      </c>
      <c r="BD119" s="19">
        <v>0</v>
      </c>
      <c r="BE119" s="19">
        <v>15144642000</v>
      </c>
      <c r="BF119" s="19">
        <f t="shared" si="15"/>
        <v>113419754000</v>
      </c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</row>
    <row r="120" spans="1:114" s="7" customFormat="1" ht="11.25">
      <c r="A120" s="13" t="s">
        <v>321</v>
      </c>
      <c r="B120" s="14" t="s">
        <v>322</v>
      </c>
      <c r="C120" s="20">
        <f t="shared" si="8"/>
        <v>18779074000</v>
      </c>
      <c r="D120" s="20">
        <v>748915000</v>
      </c>
      <c r="E120" s="20">
        <f t="shared" si="9"/>
        <v>4418786000</v>
      </c>
      <c r="F120" s="20">
        <v>1189599000</v>
      </c>
      <c r="G120" s="20">
        <v>2496160000</v>
      </c>
      <c r="H120" s="20">
        <v>128182000</v>
      </c>
      <c r="I120" s="20">
        <v>0</v>
      </c>
      <c r="J120" s="20">
        <v>604845000</v>
      </c>
      <c r="K120" s="20">
        <f t="shared" si="10"/>
        <v>4817842000</v>
      </c>
      <c r="L120" s="20">
        <v>4676809000</v>
      </c>
      <c r="M120" s="20">
        <v>141033000</v>
      </c>
      <c r="N120" s="20">
        <f t="shared" si="11"/>
        <v>8793531000</v>
      </c>
      <c r="O120" s="20">
        <v>8793531000</v>
      </c>
      <c r="P120" s="20">
        <v>0</v>
      </c>
      <c r="Q120" s="20">
        <f t="shared" si="12"/>
        <v>0</v>
      </c>
      <c r="R120" s="20">
        <v>0</v>
      </c>
      <c r="S120" s="20">
        <v>0</v>
      </c>
      <c r="T120" s="20">
        <v>5901752000</v>
      </c>
      <c r="U120" s="20">
        <f t="shared" si="13"/>
        <v>37973647000</v>
      </c>
      <c r="V120" s="20">
        <v>0</v>
      </c>
      <c r="W120" s="20">
        <v>31013495000</v>
      </c>
      <c r="X120" s="20">
        <v>2885072000</v>
      </c>
      <c r="Y120" s="20">
        <v>919870000</v>
      </c>
      <c r="Z120" s="20">
        <v>91447000</v>
      </c>
      <c r="AA120" s="20">
        <v>1245381000</v>
      </c>
      <c r="AB120" s="20">
        <v>0</v>
      </c>
      <c r="AC120" s="20">
        <v>292220000</v>
      </c>
      <c r="AD120" s="20">
        <v>159607000</v>
      </c>
      <c r="AE120" s="20">
        <v>286643000</v>
      </c>
      <c r="AF120" s="20">
        <v>1079912000</v>
      </c>
      <c r="AG120" s="20">
        <v>0</v>
      </c>
      <c r="AH120" s="20">
        <f t="shared" si="14"/>
        <v>10350859000</v>
      </c>
      <c r="AI120" s="20">
        <v>25000000</v>
      </c>
      <c r="AJ120" s="20">
        <v>401745000</v>
      </c>
      <c r="AK120" s="20">
        <v>3000000</v>
      </c>
      <c r="AL120" s="20">
        <v>145000000</v>
      </c>
      <c r="AM120" s="20">
        <v>491840000</v>
      </c>
      <c r="AN120" s="20">
        <v>2917826000</v>
      </c>
      <c r="AO120" s="20">
        <v>74882000</v>
      </c>
      <c r="AP120" s="20">
        <v>24945000</v>
      </c>
      <c r="AQ120" s="20">
        <v>1134763000</v>
      </c>
      <c r="AR120" s="20">
        <v>499003000</v>
      </c>
      <c r="AS120" s="20">
        <v>2379263000</v>
      </c>
      <c r="AT120" s="20">
        <v>17026000</v>
      </c>
      <c r="AU120" s="20">
        <v>375406000</v>
      </c>
      <c r="AV120" s="20">
        <v>275608000</v>
      </c>
      <c r="AW120" s="20">
        <v>41000000</v>
      </c>
      <c r="AX120" s="20">
        <v>18500000</v>
      </c>
      <c r="AY120" s="20">
        <v>19980000</v>
      </c>
      <c r="AZ120" s="20">
        <v>1266645000</v>
      </c>
      <c r="BA120" s="20">
        <v>72000000</v>
      </c>
      <c r="BB120" s="20">
        <v>167427000</v>
      </c>
      <c r="BC120" s="20">
        <v>0</v>
      </c>
      <c r="BD120" s="20">
        <v>0</v>
      </c>
      <c r="BE120" s="20">
        <v>5901752000</v>
      </c>
      <c r="BF120" s="20">
        <f t="shared" si="15"/>
        <v>48324506000</v>
      </c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</row>
    <row r="121" spans="1:114" s="7" customFormat="1" ht="11.25">
      <c r="A121" s="11" t="s">
        <v>323</v>
      </c>
      <c r="B121" s="12" t="s">
        <v>324</v>
      </c>
      <c r="C121" s="19">
        <f t="shared" si="8"/>
        <v>26251221191.8</v>
      </c>
      <c r="D121" s="19">
        <v>514086118.7</v>
      </c>
      <c r="E121" s="19">
        <f t="shared" si="9"/>
        <v>6497421257.8</v>
      </c>
      <c r="F121" s="19">
        <v>1201760488.5</v>
      </c>
      <c r="G121" s="19">
        <v>4509934034.1</v>
      </c>
      <c r="H121" s="19">
        <v>213892247.8</v>
      </c>
      <c r="I121" s="19">
        <v>0</v>
      </c>
      <c r="J121" s="19">
        <v>571834487.4</v>
      </c>
      <c r="K121" s="19">
        <f t="shared" si="10"/>
        <v>8114834643.299999</v>
      </c>
      <c r="L121" s="19">
        <v>7515725171.9</v>
      </c>
      <c r="M121" s="19">
        <v>599109471.4</v>
      </c>
      <c r="N121" s="19">
        <f t="shared" si="11"/>
        <v>11124879172</v>
      </c>
      <c r="O121" s="19">
        <v>11124879172</v>
      </c>
      <c r="P121" s="19">
        <v>0</v>
      </c>
      <c r="Q121" s="19">
        <f t="shared" si="12"/>
        <v>0</v>
      </c>
      <c r="R121" s="19">
        <v>0</v>
      </c>
      <c r="S121" s="19">
        <v>0</v>
      </c>
      <c r="T121" s="19">
        <v>4056344164.4</v>
      </c>
      <c r="U121" s="19">
        <f t="shared" si="13"/>
        <v>27153495051.100002</v>
      </c>
      <c r="V121" s="19">
        <v>0</v>
      </c>
      <c r="W121" s="19">
        <v>15988200515.1</v>
      </c>
      <c r="X121" s="19">
        <v>4437615340.4</v>
      </c>
      <c r="Y121" s="19">
        <v>1281816320.4</v>
      </c>
      <c r="Z121" s="19">
        <v>162136755</v>
      </c>
      <c r="AA121" s="19">
        <v>3681136858.3</v>
      </c>
      <c r="AB121" s="19">
        <v>0</v>
      </c>
      <c r="AC121" s="19">
        <v>444374352.4</v>
      </c>
      <c r="AD121" s="19">
        <v>61893177.5</v>
      </c>
      <c r="AE121" s="19">
        <v>126960482</v>
      </c>
      <c r="AF121" s="19">
        <v>969361250</v>
      </c>
      <c r="AG121" s="19">
        <v>0</v>
      </c>
      <c r="AH121" s="19">
        <f t="shared" si="14"/>
        <v>17673235365.5</v>
      </c>
      <c r="AI121" s="19">
        <v>49500000</v>
      </c>
      <c r="AJ121" s="19">
        <v>428836100</v>
      </c>
      <c r="AK121" s="19">
        <v>79750000</v>
      </c>
      <c r="AL121" s="19">
        <v>0</v>
      </c>
      <c r="AM121" s="19">
        <v>485498200</v>
      </c>
      <c r="AN121" s="19">
        <v>6097449153.4</v>
      </c>
      <c r="AO121" s="19">
        <v>215242500</v>
      </c>
      <c r="AP121" s="19">
        <v>15950000</v>
      </c>
      <c r="AQ121" s="19">
        <v>935783849</v>
      </c>
      <c r="AR121" s="19">
        <v>1277947328.9</v>
      </c>
      <c r="AS121" s="19">
        <v>4208549070</v>
      </c>
      <c r="AT121" s="19">
        <v>194150737</v>
      </c>
      <c r="AU121" s="19">
        <v>920438420</v>
      </c>
      <c r="AV121" s="19">
        <v>595885512.2</v>
      </c>
      <c r="AW121" s="19">
        <v>132000000</v>
      </c>
      <c r="AX121" s="19">
        <v>89100000</v>
      </c>
      <c r="AY121" s="19">
        <v>117910100</v>
      </c>
      <c r="AZ121" s="19">
        <v>1371283650</v>
      </c>
      <c r="BA121" s="19">
        <v>79120745</v>
      </c>
      <c r="BB121" s="19">
        <v>213840000</v>
      </c>
      <c r="BC121" s="19">
        <v>165000000</v>
      </c>
      <c r="BD121" s="19">
        <v>0</v>
      </c>
      <c r="BE121" s="19">
        <v>426918730700</v>
      </c>
      <c r="BF121" s="19">
        <f t="shared" si="15"/>
        <v>44826730416.600006</v>
      </c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</row>
    <row r="122" spans="1:114" s="7" customFormat="1" ht="11.25">
      <c r="A122" s="13" t="s">
        <v>325</v>
      </c>
      <c r="B122" s="14" t="s">
        <v>326</v>
      </c>
      <c r="C122" s="20">
        <f t="shared" si="8"/>
        <v>26258021000</v>
      </c>
      <c r="D122" s="20">
        <v>1259378000</v>
      </c>
      <c r="E122" s="20">
        <f t="shared" si="9"/>
        <v>9085398000</v>
      </c>
      <c r="F122" s="20">
        <v>1687121000</v>
      </c>
      <c r="G122" s="20">
        <v>6627493000</v>
      </c>
      <c r="H122" s="20">
        <v>271161000</v>
      </c>
      <c r="I122" s="20">
        <v>0</v>
      </c>
      <c r="J122" s="20">
        <v>499623000</v>
      </c>
      <c r="K122" s="20">
        <f t="shared" si="10"/>
        <v>5300067000</v>
      </c>
      <c r="L122" s="20">
        <v>5190430000</v>
      </c>
      <c r="M122" s="20">
        <v>109637000</v>
      </c>
      <c r="N122" s="20">
        <f t="shared" si="11"/>
        <v>10613178000</v>
      </c>
      <c r="O122" s="20">
        <v>10613178000</v>
      </c>
      <c r="P122" s="20">
        <v>0</v>
      </c>
      <c r="Q122" s="20">
        <f t="shared" si="12"/>
        <v>0</v>
      </c>
      <c r="R122" s="20">
        <v>0</v>
      </c>
      <c r="S122" s="20">
        <v>0</v>
      </c>
      <c r="T122" s="20">
        <v>10412014000</v>
      </c>
      <c r="U122" s="20">
        <f t="shared" si="13"/>
        <v>64151466000</v>
      </c>
      <c r="V122" s="20">
        <v>0</v>
      </c>
      <c r="W122" s="20">
        <v>51500754000</v>
      </c>
      <c r="X122" s="20">
        <v>6398512000</v>
      </c>
      <c r="Y122" s="20">
        <v>807354000</v>
      </c>
      <c r="Z122" s="20">
        <v>125947000</v>
      </c>
      <c r="AA122" s="20">
        <v>3792448000</v>
      </c>
      <c r="AB122" s="20">
        <v>0</v>
      </c>
      <c r="AC122" s="20">
        <v>268595000</v>
      </c>
      <c r="AD122" s="20">
        <v>10495000</v>
      </c>
      <c r="AE122" s="20">
        <v>120247000</v>
      </c>
      <c r="AF122" s="20">
        <v>1127114000</v>
      </c>
      <c r="AG122" s="20">
        <v>0</v>
      </c>
      <c r="AH122" s="20">
        <f t="shared" si="14"/>
        <v>12181499000</v>
      </c>
      <c r="AI122" s="20">
        <v>110000000</v>
      </c>
      <c r="AJ122" s="20">
        <v>517259000</v>
      </c>
      <c r="AK122" s="20">
        <v>20000000</v>
      </c>
      <c r="AL122" s="20">
        <v>79000000</v>
      </c>
      <c r="AM122" s="20">
        <v>461656000</v>
      </c>
      <c r="AN122" s="20">
        <v>3826742000</v>
      </c>
      <c r="AO122" s="20">
        <v>5000000</v>
      </c>
      <c r="AP122" s="20">
        <v>240491000</v>
      </c>
      <c r="AQ122" s="20">
        <v>1392421000</v>
      </c>
      <c r="AR122" s="20">
        <v>473330000</v>
      </c>
      <c r="AS122" s="20">
        <v>2909318000</v>
      </c>
      <c r="AT122" s="20">
        <v>102350000</v>
      </c>
      <c r="AU122" s="20">
        <v>525586000</v>
      </c>
      <c r="AV122" s="20">
        <v>206365000</v>
      </c>
      <c r="AW122" s="20">
        <v>69385000</v>
      </c>
      <c r="AX122" s="20">
        <v>117970000</v>
      </c>
      <c r="AY122" s="20">
        <v>41000000</v>
      </c>
      <c r="AZ122" s="20">
        <v>965426000</v>
      </c>
      <c r="BA122" s="20">
        <v>77000000</v>
      </c>
      <c r="BB122" s="20">
        <v>41200000</v>
      </c>
      <c r="BC122" s="20">
        <v>0</v>
      </c>
      <c r="BD122" s="20">
        <v>0</v>
      </c>
      <c r="BE122" s="20">
        <v>10425635000</v>
      </c>
      <c r="BF122" s="20">
        <f t="shared" si="15"/>
        <v>76332965000</v>
      </c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</row>
    <row r="123" spans="1:114" s="7" customFormat="1" ht="11.25">
      <c r="A123" s="11" t="s">
        <v>327</v>
      </c>
      <c r="B123" s="12" t="s">
        <v>328</v>
      </c>
      <c r="C123" s="19">
        <f t="shared" si="8"/>
        <v>33830457242.989998</v>
      </c>
      <c r="D123" s="19">
        <v>466352841.99</v>
      </c>
      <c r="E123" s="19">
        <f t="shared" si="9"/>
        <v>9070750836</v>
      </c>
      <c r="F123" s="19">
        <v>2034905700</v>
      </c>
      <c r="G123" s="19">
        <v>6500359259</v>
      </c>
      <c r="H123" s="19">
        <v>180201044</v>
      </c>
      <c r="I123" s="19">
        <v>0</v>
      </c>
      <c r="J123" s="19">
        <v>355284833</v>
      </c>
      <c r="K123" s="19">
        <f t="shared" si="10"/>
        <v>7128720991</v>
      </c>
      <c r="L123" s="19">
        <v>7017397873</v>
      </c>
      <c r="M123" s="19">
        <v>111323118</v>
      </c>
      <c r="N123" s="19">
        <f t="shared" si="11"/>
        <v>16091607574</v>
      </c>
      <c r="O123" s="19">
        <v>16091607574</v>
      </c>
      <c r="P123" s="19">
        <v>0</v>
      </c>
      <c r="Q123" s="19">
        <f t="shared" si="12"/>
        <v>1073025000</v>
      </c>
      <c r="R123" s="19">
        <v>0</v>
      </c>
      <c r="S123" s="19">
        <v>1073025000</v>
      </c>
      <c r="T123" s="19">
        <v>35217094000</v>
      </c>
      <c r="U123" s="19">
        <f t="shared" si="13"/>
        <v>72755024199</v>
      </c>
      <c r="V123" s="19">
        <v>0</v>
      </c>
      <c r="W123" s="19">
        <v>59534851519</v>
      </c>
      <c r="X123" s="19">
        <v>6501539665</v>
      </c>
      <c r="Y123" s="19">
        <v>593840313</v>
      </c>
      <c r="Z123" s="19">
        <v>231925250</v>
      </c>
      <c r="AA123" s="19">
        <v>2783796937</v>
      </c>
      <c r="AB123" s="19">
        <v>0</v>
      </c>
      <c r="AC123" s="19">
        <v>581479400</v>
      </c>
      <c r="AD123" s="19">
        <v>2620000</v>
      </c>
      <c r="AE123" s="19">
        <v>932087819</v>
      </c>
      <c r="AF123" s="19">
        <v>1592883296</v>
      </c>
      <c r="AG123" s="19">
        <v>0</v>
      </c>
      <c r="AH123" s="19">
        <f t="shared" si="14"/>
        <v>21305899246</v>
      </c>
      <c r="AI123" s="19">
        <v>90998900</v>
      </c>
      <c r="AJ123" s="19">
        <v>1815518700</v>
      </c>
      <c r="AK123" s="19">
        <v>158901895</v>
      </c>
      <c r="AL123" s="19">
        <v>404393000</v>
      </c>
      <c r="AM123" s="19">
        <v>782686925</v>
      </c>
      <c r="AN123" s="19">
        <v>4248257078</v>
      </c>
      <c r="AO123" s="19">
        <v>202604360</v>
      </c>
      <c r="AP123" s="19">
        <v>288480000</v>
      </c>
      <c r="AQ123" s="19">
        <v>963191386</v>
      </c>
      <c r="AR123" s="19">
        <v>1053543275</v>
      </c>
      <c r="AS123" s="19">
        <v>4140159750</v>
      </c>
      <c r="AT123" s="19">
        <v>60100000</v>
      </c>
      <c r="AU123" s="19">
        <v>1154156518</v>
      </c>
      <c r="AV123" s="19">
        <v>1197925336</v>
      </c>
      <c r="AW123" s="19">
        <v>296275000</v>
      </c>
      <c r="AX123" s="19">
        <v>165485050</v>
      </c>
      <c r="AY123" s="19">
        <v>73500000</v>
      </c>
      <c r="AZ123" s="19">
        <v>3409764298</v>
      </c>
      <c r="BA123" s="19">
        <v>569373400</v>
      </c>
      <c r="BB123" s="19">
        <v>230584375</v>
      </c>
      <c r="BC123" s="19">
        <v>0</v>
      </c>
      <c r="BD123" s="19">
        <v>0</v>
      </c>
      <c r="BE123" s="19">
        <v>13517357572.71</v>
      </c>
      <c r="BF123" s="19">
        <f t="shared" si="15"/>
        <v>94060923445</v>
      </c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</row>
    <row r="124" spans="1:114" s="7" customFormat="1" ht="11.25">
      <c r="A124" s="13" t="s">
        <v>329</v>
      </c>
      <c r="B124" s="14" t="s">
        <v>330</v>
      </c>
      <c r="C124" s="20">
        <f t="shared" si="8"/>
        <v>43343003000</v>
      </c>
      <c r="D124" s="20">
        <v>4394722000</v>
      </c>
      <c r="E124" s="20">
        <f t="shared" si="9"/>
        <v>11735669000</v>
      </c>
      <c r="F124" s="20">
        <v>6041576000</v>
      </c>
      <c r="G124" s="20">
        <v>4893903000</v>
      </c>
      <c r="H124" s="20">
        <v>327291000</v>
      </c>
      <c r="I124" s="20">
        <v>0</v>
      </c>
      <c r="J124" s="20">
        <v>472899000</v>
      </c>
      <c r="K124" s="20">
        <f t="shared" si="10"/>
        <v>8118869000</v>
      </c>
      <c r="L124" s="20">
        <v>7778479000</v>
      </c>
      <c r="M124" s="20">
        <v>340390000</v>
      </c>
      <c r="N124" s="20">
        <f t="shared" si="11"/>
        <v>19093743000</v>
      </c>
      <c r="O124" s="20">
        <v>17341295000</v>
      </c>
      <c r="P124" s="20">
        <v>1752448000</v>
      </c>
      <c r="Q124" s="20">
        <f t="shared" si="12"/>
        <v>0</v>
      </c>
      <c r="R124" s="20">
        <v>0</v>
      </c>
      <c r="S124" s="20">
        <v>0</v>
      </c>
      <c r="T124" s="20">
        <v>12859700000</v>
      </c>
      <c r="U124" s="20">
        <f t="shared" si="13"/>
        <v>85175326000</v>
      </c>
      <c r="V124" s="20">
        <v>0</v>
      </c>
      <c r="W124" s="20">
        <v>65652474000</v>
      </c>
      <c r="X124" s="20">
        <v>7332359000</v>
      </c>
      <c r="Y124" s="20">
        <v>1111221000</v>
      </c>
      <c r="Z124" s="20">
        <v>576491000</v>
      </c>
      <c r="AA124" s="20">
        <v>4040800000</v>
      </c>
      <c r="AB124" s="20">
        <v>0</v>
      </c>
      <c r="AC124" s="20">
        <v>641409000</v>
      </c>
      <c r="AD124" s="20">
        <v>2080514000</v>
      </c>
      <c r="AE124" s="20">
        <v>180000000</v>
      </c>
      <c r="AF124" s="20">
        <v>3560058000</v>
      </c>
      <c r="AG124" s="20">
        <v>0</v>
      </c>
      <c r="AH124" s="20">
        <f t="shared" si="14"/>
        <v>26079132000</v>
      </c>
      <c r="AI124" s="20">
        <v>113000000</v>
      </c>
      <c r="AJ124" s="20">
        <v>1483245000</v>
      </c>
      <c r="AK124" s="20">
        <v>205000000</v>
      </c>
      <c r="AL124" s="20">
        <v>333000000</v>
      </c>
      <c r="AM124" s="20">
        <v>2003685000</v>
      </c>
      <c r="AN124" s="20">
        <v>5202796000</v>
      </c>
      <c r="AO124" s="20">
        <v>221500000</v>
      </c>
      <c r="AP124" s="20">
        <v>111000000</v>
      </c>
      <c r="AQ124" s="20">
        <v>823578000</v>
      </c>
      <c r="AR124" s="20">
        <v>2874135000</v>
      </c>
      <c r="AS124" s="20">
        <v>4608565000</v>
      </c>
      <c r="AT124" s="20">
        <v>50000000</v>
      </c>
      <c r="AU124" s="20">
        <v>2503859000</v>
      </c>
      <c r="AV124" s="20">
        <v>542700000</v>
      </c>
      <c r="AW124" s="20">
        <v>164500000</v>
      </c>
      <c r="AX124" s="20">
        <v>237500000</v>
      </c>
      <c r="AY124" s="20">
        <v>60000000</v>
      </c>
      <c r="AZ124" s="20">
        <v>3552969000</v>
      </c>
      <c r="BA124" s="20">
        <v>380100000</v>
      </c>
      <c r="BB124" s="20">
        <v>55000000</v>
      </c>
      <c r="BC124" s="20">
        <v>553000000</v>
      </c>
      <c r="BD124" s="20">
        <v>0</v>
      </c>
      <c r="BE124" s="20">
        <v>12859700000</v>
      </c>
      <c r="BF124" s="20">
        <f t="shared" si="15"/>
        <v>111254458000</v>
      </c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</row>
    <row r="125" spans="1:114" s="7" customFormat="1" ht="11.25">
      <c r="A125" s="11" t="s">
        <v>331</v>
      </c>
      <c r="B125" s="12" t="s">
        <v>332</v>
      </c>
      <c r="C125" s="19">
        <f t="shared" si="8"/>
        <v>23603026000</v>
      </c>
      <c r="D125" s="19">
        <v>2067986000</v>
      </c>
      <c r="E125" s="19">
        <f t="shared" si="9"/>
        <v>5440906000</v>
      </c>
      <c r="F125" s="19">
        <v>1487296000</v>
      </c>
      <c r="G125" s="19">
        <v>3220792000</v>
      </c>
      <c r="H125" s="19">
        <v>139443000</v>
      </c>
      <c r="I125" s="19">
        <v>0</v>
      </c>
      <c r="J125" s="19">
        <v>593375000</v>
      </c>
      <c r="K125" s="19">
        <f t="shared" si="10"/>
        <v>5406347000</v>
      </c>
      <c r="L125" s="19">
        <v>5330427000</v>
      </c>
      <c r="M125" s="19">
        <v>75920000</v>
      </c>
      <c r="N125" s="19">
        <f t="shared" si="11"/>
        <v>10687787000</v>
      </c>
      <c r="O125" s="19">
        <v>10687787000</v>
      </c>
      <c r="P125" s="19">
        <v>0</v>
      </c>
      <c r="Q125" s="19">
        <f t="shared" si="12"/>
        <v>0</v>
      </c>
      <c r="R125" s="19">
        <v>0</v>
      </c>
      <c r="S125" s="19">
        <v>0</v>
      </c>
      <c r="T125" s="19">
        <v>7687889000</v>
      </c>
      <c r="U125" s="19">
        <f t="shared" si="13"/>
        <v>42627348000</v>
      </c>
      <c r="V125" s="19">
        <v>0</v>
      </c>
      <c r="W125" s="19">
        <v>35236829000</v>
      </c>
      <c r="X125" s="19">
        <v>3701841000</v>
      </c>
      <c r="Y125" s="19">
        <v>644017000</v>
      </c>
      <c r="Z125" s="19">
        <v>232286000</v>
      </c>
      <c r="AA125" s="19">
        <v>1343384000</v>
      </c>
      <c r="AB125" s="19">
        <v>0</v>
      </c>
      <c r="AC125" s="19">
        <v>189412000</v>
      </c>
      <c r="AD125" s="19">
        <v>6400000</v>
      </c>
      <c r="AE125" s="19">
        <v>14018000</v>
      </c>
      <c r="AF125" s="19">
        <v>1259161000</v>
      </c>
      <c r="AG125" s="19">
        <v>0</v>
      </c>
      <c r="AH125" s="19">
        <f t="shared" si="14"/>
        <v>13469522000</v>
      </c>
      <c r="AI125" s="19">
        <v>20000000</v>
      </c>
      <c r="AJ125" s="19">
        <v>464165000</v>
      </c>
      <c r="AK125" s="19">
        <v>61506000</v>
      </c>
      <c r="AL125" s="19">
        <v>353292000</v>
      </c>
      <c r="AM125" s="19">
        <v>640172000</v>
      </c>
      <c r="AN125" s="19">
        <v>4272150000</v>
      </c>
      <c r="AO125" s="19">
        <v>77578000</v>
      </c>
      <c r="AP125" s="19">
        <v>308639000</v>
      </c>
      <c r="AQ125" s="19">
        <v>1321362000</v>
      </c>
      <c r="AR125" s="19">
        <v>92043000</v>
      </c>
      <c r="AS125" s="19">
        <v>2706696000</v>
      </c>
      <c r="AT125" s="19">
        <v>303395000</v>
      </c>
      <c r="AU125" s="19">
        <v>934129000</v>
      </c>
      <c r="AV125" s="19">
        <v>20000000</v>
      </c>
      <c r="AW125" s="19">
        <v>126900000</v>
      </c>
      <c r="AX125" s="19">
        <v>20000000</v>
      </c>
      <c r="AY125" s="19">
        <v>35500000</v>
      </c>
      <c r="AZ125" s="19">
        <v>1515496000</v>
      </c>
      <c r="BA125" s="19">
        <v>67499000</v>
      </c>
      <c r="BB125" s="19">
        <v>129000000</v>
      </c>
      <c r="BC125" s="19">
        <v>0</v>
      </c>
      <c r="BD125" s="19">
        <v>0</v>
      </c>
      <c r="BE125" s="19">
        <v>7687889000</v>
      </c>
      <c r="BF125" s="19">
        <f t="shared" si="15"/>
        <v>56096870000</v>
      </c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</row>
    <row r="126" spans="1:114" s="7" customFormat="1" ht="11.25">
      <c r="A126" s="13" t="s">
        <v>333</v>
      </c>
      <c r="B126" s="14" t="s">
        <v>334</v>
      </c>
      <c r="C126" s="20">
        <f t="shared" si="8"/>
        <v>43706749000</v>
      </c>
      <c r="D126" s="20">
        <v>1199629000</v>
      </c>
      <c r="E126" s="20">
        <f t="shared" si="9"/>
        <v>19853381000</v>
      </c>
      <c r="F126" s="20">
        <v>1298000000</v>
      </c>
      <c r="G126" s="20">
        <v>5052446000</v>
      </c>
      <c r="H126" s="20">
        <v>225800000</v>
      </c>
      <c r="I126" s="20">
        <v>0</v>
      </c>
      <c r="J126" s="20">
        <v>13277135000</v>
      </c>
      <c r="K126" s="20">
        <f t="shared" si="10"/>
        <v>5214140000</v>
      </c>
      <c r="L126" s="20">
        <v>5034202000</v>
      </c>
      <c r="M126" s="20">
        <v>179938000</v>
      </c>
      <c r="N126" s="20">
        <f t="shared" si="11"/>
        <v>17439599000</v>
      </c>
      <c r="O126" s="20">
        <v>17439599000</v>
      </c>
      <c r="P126" s="20">
        <v>0</v>
      </c>
      <c r="Q126" s="20">
        <f t="shared" si="12"/>
        <v>0</v>
      </c>
      <c r="R126" s="20">
        <v>0</v>
      </c>
      <c r="S126" s="20">
        <v>0</v>
      </c>
      <c r="T126" s="20">
        <v>1115995000</v>
      </c>
      <c r="U126" s="20">
        <f t="shared" si="13"/>
        <v>76780419000</v>
      </c>
      <c r="V126" s="20">
        <v>0</v>
      </c>
      <c r="W126" s="20">
        <v>51826665000</v>
      </c>
      <c r="X126" s="20">
        <v>5692073000</v>
      </c>
      <c r="Y126" s="20">
        <v>878503000</v>
      </c>
      <c r="Z126" s="20">
        <v>233500000</v>
      </c>
      <c r="AA126" s="20">
        <v>2953951000</v>
      </c>
      <c r="AB126" s="20">
        <v>0</v>
      </c>
      <c r="AC126" s="20">
        <v>639524000</v>
      </c>
      <c r="AD126" s="20">
        <v>13099393000</v>
      </c>
      <c r="AE126" s="20">
        <v>156000000</v>
      </c>
      <c r="AF126" s="20">
        <v>1300810000</v>
      </c>
      <c r="AG126" s="20">
        <v>0</v>
      </c>
      <c r="AH126" s="20">
        <f t="shared" si="14"/>
        <v>19849930500</v>
      </c>
      <c r="AI126" s="20">
        <v>40000000</v>
      </c>
      <c r="AJ126" s="20">
        <v>737090000</v>
      </c>
      <c r="AK126" s="20">
        <v>30000000</v>
      </c>
      <c r="AL126" s="20">
        <v>25000000</v>
      </c>
      <c r="AM126" s="20">
        <v>388000000</v>
      </c>
      <c r="AN126" s="20">
        <v>4395296000</v>
      </c>
      <c r="AO126" s="20">
        <v>20000000</v>
      </c>
      <c r="AP126" s="20">
        <v>75000000</v>
      </c>
      <c r="AQ126" s="20">
        <v>4887196500</v>
      </c>
      <c r="AR126" s="20">
        <v>485000000</v>
      </c>
      <c r="AS126" s="20">
        <v>0</v>
      </c>
      <c r="AT126" s="20">
        <v>3285300000</v>
      </c>
      <c r="AU126" s="20">
        <v>1197282000</v>
      </c>
      <c r="AV126" s="20">
        <v>1002972000</v>
      </c>
      <c r="AW126" s="20">
        <v>191742000</v>
      </c>
      <c r="AX126" s="20">
        <v>199742000</v>
      </c>
      <c r="AY126" s="20">
        <v>90000000</v>
      </c>
      <c r="AZ126" s="20">
        <v>2550310000</v>
      </c>
      <c r="BA126" s="20">
        <v>187500000</v>
      </c>
      <c r="BB126" s="20">
        <v>62500000</v>
      </c>
      <c r="BC126" s="20">
        <v>0</v>
      </c>
      <c r="BD126" s="20">
        <v>0</v>
      </c>
      <c r="BE126" s="20">
        <v>1115995000</v>
      </c>
      <c r="BF126" s="20">
        <f t="shared" si="15"/>
        <v>96630349500</v>
      </c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</row>
    <row r="127" spans="1:114" s="7" customFormat="1" ht="11.25">
      <c r="A127" s="11" t="s">
        <v>335</v>
      </c>
      <c r="B127" s="12" t="s">
        <v>336</v>
      </c>
      <c r="C127" s="19">
        <f t="shared" si="8"/>
        <v>30543907566.15</v>
      </c>
      <c r="D127" s="19">
        <v>988767424.15</v>
      </c>
      <c r="E127" s="19">
        <f t="shared" si="9"/>
        <v>9119618149.4</v>
      </c>
      <c r="F127" s="19">
        <v>1474387849</v>
      </c>
      <c r="G127" s="19">
        <v>7209192765.5</v>
      </c>
      <c r="H127" s="19">
        <v>201143534.9</v>
      </c>
      <c r="I127" s="19">
        <v>0</v>
      </c>
      <c r="J127" s="19">
        <v>234894000</v>
      </c>
      <c r="K127" s="19">
        <f t="shared" si="10"/>
        <v>5470822649.6</v>
      </c>
      <c r="L127" s="19">
        <v>5180812440.1</v>
      </c>
      <c r="M127" s="19">
        <v>290010209.5</v>
      </c>
      <c r="N127" s="19">
        <f t="shared" si="11"/>
        <v>14964699343</v>
      </c>
      <c r="O127" s="19">
        <v>14964699343</v>
      </c>
      <c r="P127" s="19">
        <v>0</v>
      </c>
      <c r="Q127" s="19">
        <f t="shared" si="12"/>
        <v>0</v>
      </c>
      <c r="R127" s="19">
        <v>0</v>
      </c>
      <c r="S127" s="19">
        <v>0</v>
      </c>
      <c r="T127" s="19">
        <v>3369244415.9</v>
      </c>
      <c r="U127" s="19">
        <f t="shared" si="13"/>
        <v>25167151268.6</v>
      </c>
      <c r="V127" s="19">
        <v>0</v>
      </c>
      <c r="W127" s="19">
        <v>16362353426.1</v>
      </c>
      <c r="X127" s="19">
        <v>2938499191.1</v>
      </c>
      <c r="Y127" s="19">
        <v>875576685.5</v>
      </c>
      <c r="Z127" s="19">
        <v>152202270</v>
      </c>
      <c r="AA127" s="19">
        <v>3970532368</v>
      </c>
      <c r="AB127" s="19">
        <v>0</v>
      </c>
      <c r="AC127" s="19">
        <v>120227399.6</v>
      </c>
      <c r="AD127" s="19">
        <v>82880875</v>
      </c>
      <c r="AE127" s="19">
        <v>213209153.3</v>
      </c>
      <c r="AF127" s="19">
        <v>451669900</v>
      </c>
      <c r="AG127" s="19">
        <v>0</v>
      </c>
      <c r="AH127" s="19">
        <f t="shared" si="14"/>
        <v>22281828994.7</v>
      </c>
      <c r="AI127" s="19">
        <v>31350000</v>
      </c>
      <c r="AJ127" s="19">
        <v>420005575</v>
      </c>
      <c r="AK127" s="19">
        <v>4950000</v>
      </c>
      <c r="AL127" s="19">
        <v>33320100</v>
      </c>
      <c r="AM127" s="19">
        <v>1350081975</v>
      </c>
      <c r="AN127" s="19">
        <v>5199201145.6</v>
      </c>
      <c r="AO127" s="19">
        <v>227326000</v>
      </c>
      <c r="AP127" s="19">
        <v>94032400</v>
      </c>
      <c r="AQ127" s="19">
        <v>3239369928.3</v>
      </c>
      <c r="AR127" s="19">
        <v>600220170</v>
      </c>
      <c r="AS127" s="19">
        <v>3193900875</v>
      </c>
      <c r="AT127" s="19">
        <v>33000000</v>
      </c>
      <c r="AU127" s="19">
        <v>629576449.7</v>
      </c>
      <c r="AV127" s="19">
        <v>2591214527</v>
      </c>
      <c r="AW127" s="19">
        <v>188650000</v>
      </c>
      <c r="AX127" s="19">
        <v>176535150</v>
      </c>
      <c r="AY127" s="19">
        <v>17600000</v>
      </c>
      <c r="AZ127" s="19">
        <v>3508128724.1</v>
      </c>
      <c r="BA127" s="19">
        <v>477724775</v>
      </c>
      <c r="BB127" s="19">
        <v>100641200</v>
      </c>
      <c r="BC127" s="19">
        <v>165000000</v>
      </c>
      <c r="BD127" s="19">
        <v>0</v>
      </c>
      <c r="BE127" s="19">
        <v>3369244415.9</v>
      </c>
      <c r="BF127" s="19">
        <f t="shared" si="15"/>
        <v>47448980263.3</v>
      </c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</row>
    <row r="128" spans="1:114" s="7" customFormat="1" ht="11.25">
      <c r="A128" s="13" t="s">
        <v>337</v>
      </c>
      <c r="B128" s="14" t="s">
        <v>338</v>
      </c>
      <c r="C128" s="20">
        <f t="shared" si="8"/>
        <v>25549012000</v>
      </c>
      <c r="D128" s="20">
        <v>1265151000</v>
      </c>
      <c r="E128" s="20">
        <f t="shared" si="9"/>
        <v>8063263000</v>
      </c>
      <c r="F128" s="20">
        <v>2902290000</v>
      </c>
      <c r="G128" s="20">
        <v>4365038000</v>
      </c>
      <c r="H128" s="20">
        <v>214308000</v>
      </c>
      <c r="I128" s="20">
        <v>0</v>
      </c>
      <c r="J128" s="20">
        <v>581627000</v>
      </c>
      <c r="K128" s="20">
        <f t="shared" si="10"/>
        <v>5594916000</v>
      </c>
      <c r="L128" s="20">
        <v>5512281000</v>
      </c>
      <c r="M128" s="20">
        <v>82635000</v>
      </c>
      <c r="N128" s="20">
        <f t="shared" si="11"/>
        <v>10625682000</v>
      </c>
      <c r="O128" s="20">
        <v>10625682000</v>
      </c>
      <c r="P128" s="20">
        <v>0</v>
      </c>
      <c r="Q128" s="20">
        <f t="shared" si="12"/>
        <v>0</v>
      </c>
      <c r="R128" s="20">
        <v>0</v>
      </c>
      <c r="S128" s="20">
        <v>0</v>
      </c>
      <c r="T128" s="20">
        <v>7922596000</v>
      </c>
      <c r="U128" s="20">
        <f t="shared" si="13"/>
        <v>50680884000</v>
      </c>
      <c r="V128" s="20">
        <v>0</v>
      </c>
      <c r="W128" s="20">
        <v>40425275000</v>
      </c>
      <c r="X128" s="20">
        <v>5411518000</v>
      </c>
      <c r="Y128" s="20">
        <v>731008000</v>
      </c>
      <c r="Z128" s="20">
        <v>137150000</v>
      </c>
      <c r="AA128" s="20">
        <v>2210967000</v>
      </c>
      <c r="AB128" s="20">
        <v>0</v>
      </c>
      <c r="AC128" s="20">
        <v>428013000</v>
      </c>
      <c r="AD128" s="20">
        <v>298060000</v>
      </c>
      <c r="AE128" s="20">
        <v>80688000</v>
      </c>
      <c r="AF128" s="20">
        <v>958205000</v>
      </c>
      <c r="AG128" s="20">
        <v>0</v>
      </c>
      <c r="AH128" s="20">
        <f t="shared" si="14"/>
        <v>13380713000</v>
      </c>
      <c r="AI128" s="20">
        <v>22204000</v>
      </c>
      <c r="AJ128" s="20">
        <v>618431000</v>
      </c>
      <c r="AK128" s="20">
        <v>39988000</v>
      </c>
      <c r="AL128" s="20">
        <v>122000000</v>
      </c>
      <c r="AM128" s="20">
        <v>803846000</v>
      </c>
      <c r="AN128" s="20">
        <v>4857770000</v>
      </c>
      <c r="AO128" s="20">
        <v>0</v>
      </c>
      <c r="AP128" s="20">
        <v>24656000</v>
      </c>
      <c r="AQ128" s="20">
        <v>1142726000</v>
      </c>
      <c r="AR128" s="20">
        <v>236278000</v>
      </c>
      <c r="AS128" s="20">
        <v>2581834000</v>
      </c>
      <c r="AT128" s="20">
        <v>511969000</v>
      </c>
      <c r="AU128" s="20">
        <v>527871000</v>
      </c>
      <c r="AV128" s="20">
        <v>187486000</v>
      </c>
      <c r="AW128" s="20">
        <v>49103000</v>
      </c>
      <c r="AX128" s="20">
        <v>20000000</v>
      </c>
      <c r="AY128" s="20">
        <v>62456000</v>
      </c>
      <c r="AZ128" s="20">
        <v>1382855000</v>
      </c>
      <c r="BA128" s="20">
        <v>146990000</v>
      </c>
      <c r="BB128" s="20">
        <v>42250000</v>
      </c>
      <c r="BC128" s="20">
        <v>0</v>
      </c>
      <c r="BD128" s="20">
        <v>0</v>
      </c>
      <c r="BE128" s="20">
        <v>7922596000</v>
      </c>
      <c r="BF128" s="20">
        <f t="shared" si="15"/>
        <v>64061597000</v>
      </c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</row>
    <row r="129" spans="1:114" s="7" customFormat="1" ht="11.25">
      <c r="A129" s="11" t="s">
        <v>339</v>
      </c>
      <c r="B129" s="12" t="s">
        <v>340</v>
      </c>
      <c r="C129" s="19">
        <f t="shared" si="8"/>
        <v>30627117000</v>
      </c>
      <c r="D129" s="19">
        <v>1060117000</v>
      </c>
      <c r="E129" s="19">
        <f t="shared" si="9"/>
        <v>7305540000</v>
      </c>
      <c r="F129" s="19">
        <v>1482990000</v>
      </c>
      <c r="G129" s="19">
        <v>3543961000</v>
      </c>
      <c r="H129" s="19">
        <v>116942000</v>
      </c>
      <c r="I129" s="19">
        <v>0</v>
      </c>
      <c r="J129" s="19">
        <v>2161647000</v>
      </c>
      <c r="K129" s="19">
        <f t="shared" si="10"/>
        <v>4459350000</v>
      </c>
      <c r="L129" s="19">
        <v>4376487000</v>
      </c>
      <c r="M129" s="19">
        <v>82863000</v>
      </c>
      <c r="N129" s="19">
        <f t="shared" si="11"/>
        <v>17802110000</v>
      </c>
      <c r="O129" s="19">
        <v>17161429000</v>
      </c>
      <c r="P129" s="19">
        <v>640681000</v>
      </c>
      <c r="Q129" s="19">
        <f t="shared" si="12"/>
        <v>0</v>
      </c>
      <c r="R129" s="19">
        <v>0</v>
      </c>
      <c r="S129" s="19">
        <v>0</v>
      </c>
      <c r="T129" s="19">
        <v>12422455000</v>
      </c>
      <c r="U129" s="19">
        <f t="shared" si="13"/>
        <v>72915243000</v>
      </c>
      <c r="V129" s="19">
        <v>0</v>
      </c>
      <c r="W129" s="19">
        <v>62909864000</v>
      </c>
      <c r="X129" s="19">
        <v>4199863000</v>
      </c>
      <c r="Y129" s="19">
        <v>846350000</v>
      </c>
      <c r="Z129" s="19">
        <v>193806000</v>
      </c>
      <c r="AA129" s="19">
        <v>2203518000</v>
      </c>
      <c r="AB129" s="19">
        <v>0</v>
      </c>
      <c r="AC129" s="19">
        <v>336103000</v>
      </c>
      <c r="AD129" s="19">
        <v>839674000</v>
      </c>
      <c r="AE129" s="19">
        <v>148475000</v>
      </c>
      <c r="AF129" s="19">
        <v>1237590000</v>
      </c>
      <c r="AG129" s="19">
        <v>0</v>
      </c>
      <c r="AH129" s="19">
        <f t="shared" si="14"/>
        <v>19754519000</v>
      </c>
      <c r="AI129" s="19">
        <v>159978000</v>
      </c>
      <c r="AJ129" s="19">
        <v>741240000</v>
      </c>
      <c r="AK129" s="19">
        <v>0</v>
      </c>
      <c r="AL129" s="19">
        <v>198642000</v>
      </c>
      <c r="AM129" s="19">
        <v>1365861000</v>
      </c>
      <c r="AN129" s="19">
        <v>4288766000</v>
      </c>
      <c r="AO129" s="19">
        <v>354112000</v>
      </c>
      <c r="AP129" s="19">
        <v>324410000</v>
      </c>
      <c r="AQ129" s="19">
        <v>1632211000</v>
      </c>
      <c r="AR129" s="19">
        <v>675577000</v>
      </c>
      <c r="AS129" s="19">
        <v>6042236000</v>
      </c>
      <c r="AT129" s="19">
        <v>5000000</v>
      </c>
      <c r="AU129" s="19">
        <v>496332000</v>
      </c>
      <c r="AV129" s="19">
        <v>1507707000</v>
      </c>
      <c r="AW129" s="19">
        <v>119165000</v>
      </c>
      <c r="AX129" s="19">
        <v>137000000</v>
      </c>
      <c r="AY129" s="19">
        <v>25500000</v>
      </c>
      <c r="AZ129" s="19">
        <v>1576920000</v>
      </c>
      <c r="BA129" s="19">
        <v>75362000</v>
      </c>
      <c r="BB129" s="19">
        <v>11500000</v>
      </c>
      <c r="BC129" s="19">
        <v>17000000</v>
      </c>
      <c r="BD129" s="19">
        <v>0</v>
      </c>
      <c r="BE129" s="19">
        <v>12422455000</v>
      </c>
      <c r="BF129" s="19">
        <f t="shared" si="15"/>
        <v>92669762000</v>
      </c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</row>
    <row r="130" spans="1:114" s="7" customFormat="1" ht="11.25">
      <c r="A130" s="13" t="s">
        <v>341</v>
      </c>
      <c r="B130" s="14" t="s">
        <v>342</v>
      </c>
      <c r="C130" s="20">
        <f t="shared" si="8"/>
        <v>72568592000</v>
      </c>
      <c r="D130" s="20">
        <v>1597022000</v>
      </c>
      <c r="E130" s="20">
        <f t="shared" si="9"/>
        <v>11608315000</v>
      </c>
      <c r="F130" s="20">
        <v>3744927000</v>
      </c>
      <c r="G130" s="20">
        <v>3730800000</v>
      </c>
      <c r="H130" s="20">
        <v>210758000</v>
      </c>
      <c r="I130" s="20">
        <v>0</v>
      </c>
      <c r="J130" s="20">
        <v>3921830000</v>
      </c>
      <c r="K130" s="20">
        <f t="shared" si="10"/>
        <v>5340794000</v>
      </c>
      <c r="L130" s="20">
        <v>5162355000</v>
      </c>
      <c r="M130" s="20">
        <v>178439000</v>
      </c>
      <c r="N130" s="20">
        <f t="shared" si="11"/>
        <v>53637830000</v>
      </c>
      <c r="O130" s="20">
        <v>53637830000</v>
      </c>
      <c r="P130" s="20">
        <v>0</v>
      </c>
      <c r="Q130" s="20">
        <f t="shared" si="12"/>
        <v>384631000</v>
      </c>
      <c r="R130" s="20">
        <v>384631000</v>
      </c>
      <c r="S130" s="20">
        <v>0</v>
      </c>
      <c r="T130" s="20">
        <v>8181736000</v>
      </c>
      <c r="U130" s="20">
        <f t="shared" si="13"/>
        <v>49987698000</v>
      </c>
      <c r="V130" s="20">
        <v>0</v>
      </c>
      <c r="W130" s="20">
        <v>38927187000</v>
      </c>
      <c r="X130" s="20">
        <v>3751659000</v>
      </c>
      <c r="Y130" s="20">
        <v>1322669000</v>
      </c>
      <c r="Z130" s="20">
        <v>145856000</v>
      </c>
      <c r="AA130" s="20">
        <v>3583101000</v>
      </c>
      <c r="AB130" s="20">
        <v>0</v>
      </c>
      <c r="AC130" s="20">
        <v>162706000</v>
      </c>
      <c r="AD130" s="20">
        <v>607158000</v>
      </c>
      <c r="AE130" s="20">
        <v>335901000</v>
      </c>
      <c r="AF130" s="20">
        <v>1151461000</v>
      </c>
      <c r="AG130" s="20">
        <v>0</v>
      </c>
      <c r="AH130" s="20">
        <f t="shared" si="14"/>
        <v>17603150000</v>
      </c>
      <c r="AI130" s="20">
        <v>71000000</v>
      </c>
      <c r="AJ130" s="20">
        <v>594682000</v>
      </c>
      <c r="AK130" s="20">
        <v>35994000</v>
      </c>
      <c r="AL130" s="20">
        <v>206000000</v>
      </c>
      <c r="AM130" s="20">
        <v>1723111000</v>
      </c>
      <c r="AN130" s="20">
        <v>3831193000</v>
      </c>
      <c r="AO130" s="20">
        <v>6000000</v>
      </c>
      <c r="AP130" s="20">
        <v>112104000</v>
      </c>
      <c r="AQ130" s="20">
        <v>2820458000</v>
      </c>
      <c r="AR130" s="20">
        <v>1189757000</v>
      </c>
      <c r="AS130" s="20">
        <v>3002092000</v>
      </c>
      <c r="AT130" s="20">
        <v>34000000</v>
      </c>
      <c r="AU130" s="20">
        <v>846846000</v>
      </c>
      <c r="AV130" s="20">
        <v>708641000</v>
      </c>
      <c r="AW130" s="20">
        <v>111627000</v>
      </c>
      <c r="AX130" s="20">
        <v>144878000</v>
      </c>
      <c r="AY130" s="20">
        <v>58500000</v>
      </c>
      <c r="AZ130" s="20">
        <v>1933017000</v>
      </c>
      <c r="BA130" s="20">
        <v>100700000</v>
      </c>
      <c r="BB130" s="20">
        <v>72550000</v>
      </c>
      <c r="BC130" s="20">
        <v>0</v>
      </c>
      <c r="BD130" s="20">
        <v>0</v>
      </c>
      <c r="BE130" s="20">
        <v>8181736000</v>
      </c>
      <c r="BF130" s="20">
        <f t="shared" si="15"/>
        <v>67590848000</v>
      </c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</row>
    <row r="131" spans="1:114" s="7" customFormat="1" ht="11.25">
      <c r="A131" s="11" t="s">
        <v>343</v>
      </c>
      <c r="B131" s="12" t="s">
        <v>344</v>
      </c>
      <c r="C131" s="19">
        <f t="shared" si="8"/>
        <v>33887880659.04</v>
      </c>
      <c r="D131" s="19">
        <v>2609844348.64</v>
      </c>
      <c r="E131" s="19">
        <f t="shared" si="9"/>
        <v>7858046094.8</v>
      </c>
      <c r="F131" s="19">
        <v>2197708524</v>
      </c>
      <c r="G131" s="19">
        <v>3705246583.5</v>
      </c>
      <c r="H131" s="19">
        <v>779774215</v>
      </c>
      <c r="I131" s="19">
        <v>0</v>
      </c>
      <c r="J131" s="19">
        <v>1175316772.3</v>
      </c>
      <c r="K131" s="19">
        <f t="shared" si="10"/>
        <v>7834928533.3</v>
      </c>
      <c r="L131" s="19">
        <v>7383419876.8</v>
      </c>
      <c r="M131" s="19">
        <v>451508656.5</v>
      </c>
      <c r="N131" s="19">
        <f t="shared" si="11"/>
        <v>15585061682.3</v>
      </c>
      <c r="O131" s="19">
        <v>15585061682.3</v>
      </c>
      <c r="P131" s="19">
        <v>0</v>
      </c>
      <c r="Q131" s="19">
        <f t="shared" si="12"/>
        <v>0</v>
      </c>
      <c r="R131" s="19">
        <v>0</v>
      </c>
      <c r="S131" s="19">
        <v>0</v>
      </c>
      <c r="T131" s="19">
        <v>9403533506.4</v>
      </c>
      <c r="U131" s="19">
        <f t="shared" si="13"/>
        <v>39166124954.00001</v>
      </c>
      <c r="V131" s="19">
        <v>0</v>
      </c>
      <c r="W131" s="19">
        <v>28432098962.3</v>
      </c>
      <c r="X131" s="19">
        <v>4327305050.2</v>
      </c>
      <c r="Y131" s="19">
        <v>513261284.8</v>
      </c>
      <c r="Z131" s="19">
        <v>496161226</v>
      </c>
      <c r="AA131" s="19">
        <v>2257255707.3</v>
      </c>
      <c r="AB131" s="19">
        <v>0</v>
      </c>
      <c r="AC131" s="19">
        <v>258429806.8</v>
      </c>
      <c r="AD131" s="19">
        <v>53702922.9</v>
      </c>
      <c r="AE131" s="19">
        <v>426532021.3</v>
      </c>
      <c r="AF131" s="19">
        <v>2401377972.4</v>
      </c>
      <c r="AG131" s="19">
        <v>0</v>
      </c>
      <c r="AH131" s="19">
        <f t="shared" si="14"/>
        <v>22285435632.899998</v>
      </c>
      <c r="AI131" s="19">
        <v>54991200</v>
      </c>
      <c r="AJ131" s="19">
        <v>1312802700</v>
      </c>
      <c r="AK131" s="19">
        <v>218322225</v>
      </c>
      <c r="AL131" s="19">
        <v>56442402.5</v>
      </c>
      <c r="AM131" s="19">
        <v>537712450</v>
      </c>
      <c r="AN131" s="19">
        <v>7851069196.3</v>
      </c>
      <c r="AO131" s="19">
        <v>3300000</v>
      </c>
      <c r="AP131" s="19">
        <v>196115150</v>
      </c>
      <c r="AQ131" s="19">
        <v>2405496192</v>
      </c>
      <c r="AR131" s="19">
        <v>753701595.9</v>
      </c>
      <c r="AS131" s="19">
        <v>3107654181.5</v>
      </c>
      <c r="AT131" s="19">
        <v>273074175</v>
      </c>
      <c r="AU131" s="19">
        <v>605378838.9</v>
      </c>
      <c r="AV131" s="19">
        <v>1198747701.8</v>
      </c>
      <c r="AW131" s="19">
        <v>155534500</v>
      </c>
      <c r="AX131" s="19">
        <v>227837225</v>
      </c>
      <c r="AY131" s="19">
        <v>36850000</v>
      </c>
      <c r="AZ131" s="19">
        <v>2274819888</v>
      </c>
      <c r="BA131" s="19">
        <v>236063201</v>
      </c>
      <c r="BB131" s="19">
        <v>403652810</v>
      </c>
      <c r="BC131" s="19">
        <v>375870000</v>
      </c>
      <c r="BD131" s="19">
        <v>0</v>
      </c>
      <c r="BE131" s="19">
        <v>9727070306.24</v>
      </c>
      <c r="BF131" s="19">
        <f t="shared" si="15"/>
        <v>61451560586.90001</v>
      </c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</row>
    <row r="132" spans="1:114" s="7" customFormat="1" ht="11.25">
      <c r="A132" s="13" t="s">
        <v>345</v>
      </c>
      <c r="B132" s="14" t="s">
        <v>346</v>
      </c>
      <c r="C132" s="20">
        <f t="shared" si="8"/>
        <v>25900280000</v>
      </c>
      <c r="D132" s="20">
        <v>1543345000</v>
      </c>
      <c r="E132" s="20">
        <f t="shared" si="9"/>
        <v>10788692000</v>
      </c>
      <c r="F132" s="20">
        <v>2415235000</v>
      </c>
      <c r="G132" s="20">
        <v>7358103000</v>
      </c>
      <c r="H132" s="20">
        <v>232747000</v>
      </c>
      <c r="I132" s="20">
        <v>0</v>
      </c>
      <c r="J132" s="20">
        <v>782607000</v>
      </c>
      <c r="K132" s="20">
        <f t="shared" si="10"/>
        <v>4573872000</v>
      </c>
      <c r="L132" s="20">
        <v>4256748000</v>
      </c>
      <c r="M132" s="20">
        <v>317124000</v>
      </c>
      <c r="N132" s="20">
        <f t="shared" si="11"/>
        <v>8994371000</v>
      </c>
      <c r="O132" s="20">
        <v>8994371000</v>
      </c>
      <c r="P132" s="20">
        <v>0</v>
      </c>
      <c r="Q132" s="20">
        <f t="shared" si="12"/>
        <v>0</v>
      </c>
      <c r="R132" s="20">
        <v>0</v>
      </c>
      <c r="S132" s="20">
        <v>0</v>
      </c>
      <c r="T132" s="20">
        <v>7023171000</v>
      </c>
      <c r="U132" s="20">
        <f t="shared" si="13"/>
        <v>48315316000</v>
      </c>
      <c r="V132" s="20">
        <v>0</v>
      </c>
      <c r="W132" s="20">
        <v>34404399000</v>
      </c>
      <c r="X132" s="20">
        <v>7142078000</v>
      </c>
      <c r="Y132" s="20">
        <v>1266384000</v>
      </c>
      <c r="Z132" s="20">
        <v>68538000</v>
      </c>
      <c r="AA132" s="20">
        <v>3227565000</v>
      </c>
      <c r="AB132" s="20">
        <v>0</v>
      </c>
      <c r="AC132" s="20">
        <v>190402000</v>
      </c>
      <c r="AD132" s="20">
        <v>52361000</v>
      </c>
      <c r="AE132" s="20">
        <v>1423666000</v>
      </c>
      <c r="AF132" s="20">
        <v>539923000</v>
      </c>
      <c r="AG132" s="20">
        <v>0</v>
      </c>
      <c r="AH132" s="20">
        <f t="shared" si="14"/>
        <v>10659617000</v>
      </c>
      <c r="AI132" s="20">
        <v>30000000</v>
      </c>
      <c r="AJ132" s="20">
        <v>278639000</v>
      </c>
      <c r="AK132" s="20">
        <v>15000000</v>
      </c>
      <c r="AL132" s="20">
        <v>117520000</v>
      </c>
      <c r="AM132" s="20">
        <v>486815000</v>
      </c>
      <c r="AN132" s="20">
        <v>2460782000</v>
      </c>
      <c r="AO132" s="20">
        <v>0</v>
      </c>
      <c r="AP132" s="20">
        <v>104977000</v>
      </c>
      <c r="AQ132" s="20">
        <v>480776000</v>
      </c>
      <c r="AR132" s="20">
        <v>288504000</v>
      </c>
      <c r="AS132" s="20">
        <v>3419337000</v>
      </c>
      <c r="AT132" s="20">
        <v>4000000</v>
      </c>
      <c r="AU132" s="20">
        <v>385885000</v>
      </c>
      <c r="AV132" s="20">
        <v>210706000</v>
      </c>
      <c r="AW132" s="20">
        <v>20000000</v>
      </c>
      <c r="AX132" s="20">
        <v>84743000</v>
      </c>
      <c r="AY132" s="20">
        <v>42437000</v>
      </c>
      <c r="AZ132" s="20">
        <v>2052964000</v>
      </c>
      <c r="BA132" s="20">
        <v>51000000</v>
      </c>
      <c r="BB132" s="20">
        <v>125532000</v>
      </c>
      <c r="BC132" s="20">
        <v>0</v>
      </c>
      <c r="BD132" s="20">
        <v>0</v>
      </c>
      <c r="BE132" s="20">
        <v>7409460000</v>
      </c>
      <c r="BF132" s="20">
        <f t="shared" si="15"/>
        <v>58974933000</v>
      </c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</row>
    <row r="133" spans="1:114" s="7" customFormat="1" ht="11.25">
      <c r="A133" s="11" t="s">
        <v>347</v>
      </c>
      <c r="B133" s="12" t="s">
        <v>348</v>
      </c>
      <c r="C133" s="19">
        <f t="shared" si="8"/>
        <v>30414205570</v>
      </c>
      <c r="D133" s="19">
        <v>2334210148</v>
      </c>
      <c r="E133" s="19">
        <f t="shared" si="9"/>
        <v>7405500434</v>
      </c>
      <c r="F133" s="19">
        <v>3062140764</v>
      </c>
      <c r="G133" s="19">
        <v>3042609451</v>
      </c>
      <c r="H133" s="19">
        <v>542548540</v>
      </c>
      <c r="I133" s="19">
        <v>0</v>
      </c>
      <c r="J133" s="19">
        <v>758201679</v>
      </c>
      <c r="K133" s="19">
        <f t="shared" si="10"/>
        <v>5522340518</v>
      </c>
      <c r="L133" s="19">
        <v>5386620250</v>
      </c>
      <c r="M133" s="19">
        <v>135720268</v>
      </c>
      <c r="N133" s="19">
        <f t="shared" si="11"/>
        <v>15152154470</v>
      </c>
      <c r="O133" s="19">
        <v>15152154470</v>
      </c>
      <c r="P133" s="19">
        <v>0</v>
      </c>
      <c r="Q133" s="19">
        <f t="shared" si="12"/>
        <v>0</v>
      </c>
      <c r="R133" s="19">
        <v>0</v>
      </c>
      <c r="S133" s="19">
        <v>0</v>
      </c>
      <c r="T133" s="19">
        <v>15969630808</v>
      </c>
      <c r="U133" s="19">
        <f t="shared" si="13"/>
        <v>66052077681</v>
      </c>
      <c r="V133" s="19">
        <v>0</v>
      </c>
      <c r="W133" s="19">
        <v>55347936024</v>
      </c>
      <c r="X133" s="19">
        <v>5097372851</v>
      </c>
      <c r="Y133" s="19">
        <v>826098338</v>
      </c>
      <c r="Z133" s="19">
        <v>318150355</v>
      </c>
      <c r="AA133" s="19">
        <v>2660787420</v>
      </c>
      <c r="AB133" s="19">
        <v>0</v>
      </c>
      <c r="AC133" s="19">
        <v>183789500</v>
      </c>
      <c r="AD133" s="19">
        <v>42436000</v>
      </c>
      <c r="AE133" s="19">
        <v>192993452</v>
      </c>
      <c r="AF133" s="19">
        <v>1382513741</v>
      </c>
      <c r="AG133" s="19">
        <v>0</v>
      </c>
      <c r="AH133" s="19">
        <f t="shared" si="14"/>
        <v>19431089169</v>
      </c>
      <c r="AI133" s="19">
        <v>6000000</v>
      </c>
      <c r="AJ133" s="19">
        <v>949223950</v>
      </c>
      <c r="AK133" s="19">
        <v>782698500</v>
      </c>
      <c r="AL133" s="19">
        <v>0</v>
      </c>
      <c r="AM133" s="19">
        <v>548482120</v>
      </c>
      <c r="AN133" s="19">
        <v>4976610728</v>
      </c>
      <c r="AO133" s="19">
        <v>170000000</v>
      </c>
      <c r="AP133" s="19">
        <v>141384000</v>
      </c>
      <c r="AQ133" s="19">
        <v>388230540</v>
      </c>
      <c r="AR133" s="19">
        <v>469150375</v>
      </c>
      <c r="AS133" s="19">
        <v>6844270300</v>
      </c>
      <c r="AT133" s="19">
        <v>202039881</v>
      </c>
      <c r="AU133" s="19">
        <v>829444750</v>
      </c>
      <c r="AV133" s="19">
        <v>1039580740</v>
      </c>
      <c r="AW133" s="19">
        <v>55100000</v>
      </c>
      <c r="AX133" s="19">
        <v>0</v>
      </c>
      <c r="AY133" s="19">
        <v>46743500</v>
      </c>
      <c r="AZ133" s="19">
        <v>1803702405</v>
      </c>
      <c r="BA133" s="19">
        <v>127293080</v>
      </c>
      <c r="BB133" s="19">
        <v>51134300</v>
      </c>
      <c r="BC133" s="19">
        <v>0</v>
      </c>
      <c r="BD133" s="19">
        <v>0</v>
      </c>
      <c r="BE133" s="19">
        <v>15822125014</v>
      </c>
      <c r="BF133" s="19">
        <f t="shared" si="15"/>
        <v>85483166850</v>
      </c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</row>
    <row r="134" spans="1:114" s="7" customFormat="1" ht="11.25">
      <c r="A134" s="13" t="s">
        <v>349</v>
      </c>
      <c r="B134" s="14" t="s">
        <v>350</v>
      </c>
      <c r="C134" s="20">
        <f t="shared" si="8"/>
        <v>32818683412</v>
      </c>
      <c r="D134" s="20">
        <v>1050059989</v>
      </c>
      <c r="E134" s="20">
        <f t="shared" si="9"/>
        <v>11984293816</v>
      </c>
      <c r="F134" s="20">
        <v>1465676764</v>
      </c>
      <c r="G134" s="20">
        <v>7617385805</v>
      </c>
      <c r="H134" s="20">
        <v>236491681</v>
      </c>
      <c r="I134" s="20">
        <v>0</v>
      </c>
      <c r="J134" s="20">
        <v>2664739566</v>
      </c>
      <c r="K134" s="20">
        <f t="shared" si="10"/>
        <v>7434220039</v>
      </c>
      <c r="L134" s="20">
        <v>6985735414</v>
      </c>
      <c r="M134" s="20">
        <v>448484625</v>
      </c>
      <c r="N134" s="20">
        <f t="shared" si="11"/>
        <v>12350109568</v>
      </c>
      <c r="O134" s="20">
        <v>11270165968</v>
      </c>
      <c r="P134" s="20">
        <v>1079943600</v>
      </c>
      <c r="Q134" s="20">
        <f t="shared" si="12"/>
        <v>0</v>
      </c>
      <c r="R134" s="20">
        <v>0</v>
      </c>
      <c r="S134" s="20">
        <v>0</v>
      </c>
      <c r="T134" s="20">
        <v>10321678072</v>
      </c>
      <c r="U134" s="20">
        <f t="shared" si="13"/>
        <v>68231712591</v>
      </c>
      <c r="V134" s="20">
        <v>0</v>
      </c>
      <c r="W134" s="20">
        <v>52625260347</v>
      </c>
      <c r="X134" s="20">
        <v>6209008736</v>
      </c>
      <c r="Y134" s="20">
        <v>996710333</v>
      </c>
      <c r="Z134" s="20">
        <v>207659560</v>
      </c>
      <c r="AA134" s="20">
        <v>4044910506</v>
      </c>
      <c r="AB134" s="20">
        <v>0</v>
      </c>
      <c r="AC134" s="20">
        <v>191480900</v>
      </c>
      <c r="AD134" s="20">
        <v>1378863640</v>
      </c>
      <c r="AE134" s="20">
        <v>1040000000</v>
      </c>
      <c r="AF134" s="20">
        <v>1537818569</v>
      </c>
      <c r="AG134" s="20">
        <v>0</v>
      </c>
      <c r="AH134" s="20">
        <f t="shared" si="14"/>
        <v>15790963035</v>
      </c>
      <c r="AI134" s="20">
        <v>20000000</v>
      </c>
      <c r="AJ134" s="20">
        <v>879542260</v>
      </c>
      <c r="AK134" s="20">
        <v>34957725</v>
      </c>
      <c r="AL134" s="20">
        <v>196728600</v>
      </c>
      <c r="AM134" s="20">
        <v>1138259000</v>
      </c>
      <c r="AN134" s="20">
        <v>2556270821</v>
      </c>
      <c r="AO134" s="20">
        <v>76720510</v>
      </c>
      <c r="AP134" s="20">
        <v>53305000</v>
      </c>
      <c r="AQ134" s="20">
        <v>1693266058</v>
      </c>
      <c r="AR134" s="20">
        <v>1550352964</v>
      </c>
      <c r="AS134" s="20">
        <v>3295752000</v>
      </c>
      <c r="AT134" s="20">
        <v>0</v>
      </c>
      <c r="AU134" s="20">
        <v>732823669</v>
      </c>
      <c r="AV134" s="20">
        <v>351495578</v>
      </c>
      <c r="AW134" s="20">
        <v>194000000</v>
      </c>
      <c r="AX134" s="20">
        <v>103749000</v>
      </c>
      <c r="AY134" s="20">
        <v>40000000</v>
      </c>
      <c r="AZ134" s="20">
        <v>2541196850</v>
      </c>
      <c r="BA134" s="20">
        <v>240043000</v>
      </c>
      <c r="BB134" s="20">
        <v>92500000</v>
      </c>
      <c r="BC134" s="20">
        <v>0</v>
      </c>
      <c r="BD134" s="20">
        <v>0</v>
      </c>
      <c r="BE134" s="20">
        <v>10321678072</v>
      </c>
      <c r="BF134" s="20">
        <f t="shared" si="15"/>
        <v>84022675626</v>
      </c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</row>
    <row r="135" spans="1:114" s="7" customFormat="1" ht="11.25">
      <c r="A135" s="11" t="s">
        <v>351</v>
      </c>
      <c r="B135" s="12" t="s">
        <v>352</v>
      </c>
      <c r="C135" s="19">
        <f aca="true" t="shared" si="16" ref="C135:C197">D135+E135+K135+N135+Q135</f>
        <v>22917761844.84</v>
      </c>
      <c r="D135" s="19">
        <v>680363317.2</v>
      </c>
      <c r="E135" s="19">
        <f aca="true" t="shared" si="17" ref="E135:E197">SUM(F135:J135)</f>
        <v>6638547941.639999</v>
      </c>
      <c r="F135" s="19">
        <v>1258054265</v>
      </c>
      <c r="G135" s="19">
        <v>1461951529</v>
      </c>
      <c r="H135" s="19">
        <v>85365013</v>
      </c>
      <c r="I135" s="19">
        <v>0</v>
      </c>
      <c r="J135" s="19">
        <v>3833177134.64</v>
      </c>
      <c r="K135" s="19">
        <f aca="true" t="shared" si="18" ref="K135:K197">SUM(L135:M135)</f>
        <v>3998643770</v>
      </c>
      <c r="L135" s="19">
        <v>3935744544</v>
      </c>
      <c r="M135" s="19">
        <v>62899226</v>
      </c>
      <c r="N135" s="19">
        <f aca="true" t="shared" si="19" ref="N135:N197">SUM(O135:P135)</f>
        <v>11600206816</v>
      </c>
      <c r="O135" s="19">
        <v>11600206816</v>
      </c>
      <c r="P135" s="19">
        <v>0</v>
      </c>
      <c r="Q135" s="19">
        <f aca="true" t="shared" si="20" ref="Q135:Q197">SUM(R135:S135)</f>
        <v>0</v>
      </c>
      <c r="R135" s="19">
        <v>0</v>
      </c>
      <c r="S135" s="19">
        <v>0</v>
      </c>
      <c r="T135" s="19">
        <v>0</v>
      </c>
      <c r="U135" s="19">
        <f aca="true" t="shared" si="21" ref="U135:U197">SUM(V135:AF135)</f>
        <v>44515551222</v>
      </c>
      <c r="V135" s="19">
        <v>0</v>
      </c>
      <c r="W135" s="19">
        <v>35013570257</v>
      </c>
      <c r="X135" s="19">
        <v>2997238179</v>
      </c>
      <c r="Y135" s="19">
        <v>1290408285</v>
      </c>
      <c r="Z135" s="19">
        <v>119831350</v>
      </c>
      <c r="AA135" s="19">
        <v>2589495601</v>
      </c>
      <c r="AB135" s="19">
        <v>0</v>
      </c>
      <c r="AC135" s="19">
        <v>249580500</v>
      </c>
      <c r="AD135" s="19">
        <v>57366615</v>
      </c>
      <c r="AE135" s="19">
        <v>618326435</v>
      </c>
      <c r="AF135" s="19">
        <v>1579734000</v>
      </c>
      <c r="AG135" s="19">
        <v>0</v>
      </c>
      <c r="AH135" s="19">
        <f aca="true" t="shared" si="22" ref="AH135:AH197">SUM(AI135:BD135)</f>
        <v>12681005086</v>
      </c>
      <c r="AI135" s="19">
        <v>28500000</v>
      </c>
      <c r="AJ135" s="19">
        <v>506555000</v>
      </c>
      <c r="AK135" s="19">
        <v>22995780</v>
      </c>
      <c r="AL135" s="19">
        <v>143500000</v>
      </c>
      <c r="AM135" s="19">
        <v>728200000</v>
      </c>
      <c r="AN135" s="19">
        <v>2606032072</v>
      </c>
      <c r="AO135" s="19">
        <v>6000000</v>
      </c>
      <c r="AP135" s="19">
        <v>0</v>
      </c>
      <c r="AQ135" s="19">
        <v>1001272400</v>
      </c>
      <c r="AR135" s="19">
        <v>636345050</v>
      </c>
      <c r="AS135" s="19">
        <v>4408633825</v>
      </c>
      <c r="AT135" s="19">
        <v>95500000</v>
      </c>
      <c r="AU135" s="19">
        <v>349165915</v>
      </c>
      <c r="AV135" s="19">
        <v>479540000</v>
      </c>
      <c r="AW135" s="19">
        <v>90500000</v>
      </c>
      <c r="AX135" s="19">
        <v>22498900</v>
      </c>
      <c r="AY135" s="19">
        <v>14094000</v>
      </c>
      <c r="AZ135" s="19">
        <v>1280619144</v>
      </c>
      <c r="BA135" s="19">
        <v>51300000</v>
      </c>
      <c r="BB135" s="19">
        <v>209753000</v>
      </c>
      <c r="BC135" s="19">
        <v>0</v>
      </c>
      <c r="BD135" s="19">
        <v>0</v>
      </c>
      <c r="BE135" s="19">
        <v>6788827204</v>
      </c>
      <c r="BF135" s="19">
        <f aca="true" t="shared" si="23" ref="BF135:BF197">U135+AH135</f>
        <v>57196556308</v>
      </c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</row>
    <row r="136" spans="1:114" s="7" customFormat="1" ht="11.25">
      <c r="A136" s="13" t="s">
        <v>353</v>
      </c>
      <c r="B136" s="14" t="s">
        <v>354</v>
      </c>
      <c r="C136" s="20">
        <f t="shared" si="16"/>
        <v>29801017244.42</v>
      </c>
      <c r="D136" s="20">
        <v>1509722660.99</v>
      </c>
      <c r="E136" s="20">
        <f t="shared" si="17"/>
        <v>7571182963.43</v>
      </c>
      <c r="F136" s="20">
        <v>1840658370</v>
      </c>
      <c r="G136" s="20">
        <v>4194804921</v>
      </c>
      <c r="H136" s="20">
        <v>206250479</v>
      </c>
      <c r="I136" s="20">
        <v>0</v>
      </c>
      <c r="J136" s="20">
        <v>1329469193.43</v>
      </c>
      <c r="K136" s="20">
        <f t="shared" si="18"/>
        <v>6553659090</v>
      </c>
      <c r="L136" s="20">
        <v>6446019434</v>
      </c>
      <c r="M136" s="20">
        <v>107639656</v>
      </c>
      <c r="N136" s="20">
        <f t="shared" si="19"/>
        <v>13997852530</v>
      </c>
      <c r="O136" s="20">
        <v>13688351530</v>
      </c>
      <c r="P136" s="20">
        <v>309501000</v>
      </c>
      <c r="Q136" s="20">
        <f t="shared" si="20"/>
        <v>168600000</v>
      </c>
      <c r="R136" s="20">
        <v>168600000</v>
      </c>
      <c r="S136" s="20">
        <v>0</v>
      </c>
      <c r="T136" s="20">
        <v>8944531988</v>
      </c>
      <c r="U136" s="20">
        <f t="shared" si="21"/>
        <v>58475611308</v>
      </c>
      <c r="V136" s="20">
        <v>0</v>
      </c>
      <c r="W136" s="20">
        <v>44997165701</v>
      </c>
      <c r="X136" s="20">
        <v>5062035782</v>
      </c>
      <c r="Y136" s="20">
        <v>729431746</v>
      </c>
      <c r="Z136" s="20">
        <v>256648380</v>
      </c>
      <c r="AA136" s="20">
        <v>4214634314</v>
      </c>
      <c r="AB136" s="20">
        <v>0</v>
      </c>
      <c r="AC136" s="20">
        <v>477129587</v>
      </c>
      <c r="AD136" s="20">
        <v>303791850</v>
      </c>
      <c r="AE136" s="20">
        <v>1296591948</v>
      </c>
      <c r="AF136" s="20">
        <v>1138182000</v>
      </c>
      <c r="AG136" s="20">
        <v>0</v>
      </c>
      <c r="AH136" s="20">
        <f t="shared" si="22"/>
        <v>16073534215</v>
      </c>
      <c r="AI136" s="20">
        <v>65000000</v>
      </c>
      <c r="AJ136" s="20">
        <v>579919200</v>
      </c>
      <c r="AK136" s="20">
        <v>59152000</v>
      </c>
      <c r="AL136" s="20">
        <v>275032000</v>
      </c>
      <c r="AM136" s="20">
        <v>485915050</v>
      </c>
      <c r="AN136" s="20">
        <v>3359296626</v>
      </c>
      <c r="AO136" s="20">
        <v>62460000</v>
      </c>
      <c r="AP136" s="20">
        <v>173756000</v>
      </c>
      <c r="AQ136" s="20">
        <v>1649024900</v>
      </c>
      <c r="AR136" s="20">
        <v>307590975</v>
      </c>
      <c r="AS136" s="20">
        <v>4466435800</v>
      </c>
      <c r="AT136" s="20">
        <v>111560800</v>
      </c>
      <c r="AU136" s="20">
        <v>1072626070</v>
      </c>
      <c r="AV136" s="20">
        <v>27000000</v>
      </c>
      <c r="AW136" s="20">
        <v>315940000</v>
      </c>
      <c r="AX136" s="20">
        <v>58500000</v>
      </c>
      <c r="AY136" s="20">
        <v>32485000</v>
      </c>
      <c r="AZ136" s="20">
        <v>2691955794</v>
      </c>
      <c r="BA136" s="20">
        <v>99587000</v>
      </c>
      <c r="BB136" s="20">
        <v>180297000</v>
      </c>
      <c r="BC136" s="20">
        <v>0</v>
      </c>
      <c r="BD136" s="20">
        <v>0</v>
      </c>
      <c r="BE136" s="20">
        <v>8944531988</v>
      </c>
      <c r="BF136" s="20">
        <f t="shared" si="23"/>
        <v>74549145523</v>
      </c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</row>
    <row r="137" spans="1:114" s="7" customFormat="1" ht="11.25">
      <c r="A137" s="11" t="s">
        <v>355</v>
      </c>
      <c r="B137" s="12" t="s">
        <v>356</v>
      </c>
      <c r="C137" s="19">
        <f t="shared" si="16"/>
        <v>36185215005</v>
      </c>
      <c r="D137" s="19">
        <v>2331193349</v>
      </c>
      <c r="E137" s="19">
        <f t="shared" si="17"/>
        <v>5313447589</v>
      </c>
      <c r="F137" s="19">
        <v>1067561745</v>
      </c>
      <c r="G137" s="19">
        <v>3558408647</v>
      </c>
      <c r="H137" s="19">
        <v>193971725</v>
      </c>
      <c r="I137" s="19">
        <v>0</v>
      </c>
      <c r="J137" s="19">
        <v>493505472</v>
      </c>
      <c r="K137" s="19">
        <f t="shared" si="18"/>
        <v>3094323902</v>
      </c>
      <c r="L137" s="19">
        <v>3050970933</v>
      </c>
      <c r="M137" s="19">
        <v>43352969</v>
      </c>
      <c r="N137" s="19">
        <f t="shared" si="19"/>
        <v>25446250165</v>
      </c>
      <c r="O137" s="19">
        <v>24935616565</v>
      </c>
      <c r="P137" s="19">
        <v>510633600</v>
      </c>
      <c r="Q137" s="19">
        <f t="shared" si="20"/>
        <v>0</v>
      </c>
      <c r="R137" s="19">
        <v>0</v>
      </c>
      <c r="S137" s="19">
        <v>0</v>
      </c>
      <c r="T137" s="19">
        <v>7746611110</v>
      </c>
      <c r="U137" s="19">
        <f t="shared" si="21"/>
        <v>46279112239</v>
      </c>
      <c r="V137" s="19">
        <v>0</v>
      </c>
      <c r="W137" s="19">
        <v>39441671681</v>
      </c>
      <c r="X137" s="19">
        <v>2890966232</v>
      </c>
      <c r="Y137" s="19">
        <v>1294087664</v>
      </c>
      <c r="Z137" s="19">
        <v>188081550</v>
      </c>
      <c r="AA137" s="19">
        <v>1004057996</v>
      </c>
      <c r="AB137" s="19">
        <v>0</v>
      </c>
      <c r="AC137" s="19">
        <v>134446250</v>
      </c>
      <c r="AD137" s="19">
        <v>592462000</v>
      </c>
      <c r="AE137" s="19">
        <v>140876866</v>
      </c>
      <c r="AF137" s="19">
        <v>592462000</v>
      </c>
      <c r="AG137" s="19">
        <v>0</v>
      </c>
      <c r="AH137" s="19">
        <f t="shared" si="22"/>
        <v>28122948032</v>
      </c>
      <c r="AI137" s="19">
        <v>74740000</v>
      </c>
      <c r="AJ137" s="19">
        <v>450167875</v>
      </c>
      <c r="AK137" s="19">
        <v>25007950</v>
      </c>
      <c r="AL137" s="19">
        <v>65000000</v>
      </c>
      <c r="AM137" s="19">
        <v>286692750</v>
      </c>
      <c r="AN137" s="19">
        <v>3191482740</v>
      </c>
      <c r="AO137" s="19">
        <v>0</v>
      </c>
      <c r="AP137" s="19">
        <v>145941566</v>
      </c>
      <c r="AQ137" s="19">
        <v>12957478073</v>
      </c>
      <c r="AR137" s="19">
        <v>836118620</v>
      </c>
      <c r="AS137" s="19">
        <v>6178097223</v>
      </c>
      <c r="AT137" s="19">
        <v>8000000</v>
      </c>
      <c r="AU137" s="19">
        <v>690091851</v>
      </c>
      <c r="AV137" s="19">
        <v>117221250</v>
      </c>
      <c r="AW137" s="19">
        <v>46000000</v>
      </c>
      <c r="AX137" s="19">
        <v>64000000</v>
      </c>
      <c r="AY137" s="19">
        <v>45490000</v>
      </c>
      <c r="AZ137" s="19">
        <v>2710780634</v>
      </c>
      <c r="BA137" s="19">
        <v>57637500</v>
      </c>
      <c r="BB137" s="19">
        <v>23000000</v>
      </c>
      <c r="BC137" s="19">
        <v>150000000</v>
      </c>
      <c r="BD137" s="19">
        <v>0</v>
      </c>
      <c r="BE137" s="19">
        <v>7746611110</v>
      </c>
      <c r="BF137" s="19">
        <f t="shared" si="23"/>
        <v>74402060271</v>
      </c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</row>
    <row r="138" spans="1:114" s="7" customFormat="1" ht="11.25">
      <c r="A138" s="13" t="s">
        <v>357</v>
      </c>
      <c r="B138" s="14" t="s">
        <v>358</v>
      </c>
      <c r="C138" s="20">
        <f t="shared" si="16"/>
        <v>22478209000</v>
      </c>
      <c r="D138" s="20">
        <v>662618000</v>
      </c>
      <c r="E138" s="20">
        <f t="shared" si="17"/>
        <v>6241994000</v>
      </c>
      <c r="F138" s="20">
        <v>951879000</v>
      </c>
      <c r="G138" s="20">
        <v>4699728000</v>
      </c>
      <c r="H138" s="20">
        <v>252813000</v>
      </c>
      <c r="I138" s="20">
        <v>0</v>
      </c>
      <c r="J138" s="20">
        <v>337574000</v>
      </c>
      <c r="K138" s="20">
        <f t="shared" si="18"/>
        <v>5209227000</v>
      </c>
      <c r="L138" s="20">
        <v>5155655000</v>
      </c>
      <c r="M138" s="20">
        <v>53572000</v>
      </c>
      <c r="N138" s="20">
        <f t="shared" si="19"/>
        <v>10364370000</v>
      </c>
      <c r="O138" s="20">
        <v>10364370000</v>
      </c>
      <c r="P138" s="20">
        <v>0</v>
      </c>
      <c r="Q138" s="20">
        <f t="shared" si="20"/>
        <v>0</v>
      </c>
      <c r="R138" s="20">
        <v>0</v>
      </c>
      <c r="S138" s="20">
        <v>0</v>
      </c>
      <c r="T138" s="20">
        <v>9906639000</v>
      </c>
      <c r="U138" s="20">
        <f t="shared" si="21"/>
        <v>62176541000</v>
      </c>
      <c r="V138" s="20">
        <v>0</v>
      </c>
      <c r="W138" s="20">
        <v>51127601000</v>
      </c>
      <c r="X138" s="20">
        <v>5594237000</v>
      </c>
      <c r="Y138" s="20">
        <v>1026778000</v>
      </c>
      <c r="Z138" s="20">
        <v>311659000</v>
      </c>
      <c r="AA138" s="20">
        <v>1539254000</v>
      </c>
      <c r="AB138" s="20">
        <v>0</v>
      </c>
      <c r="AC138" s="20">
        <v>456599000</v>
      </c>
      <c r="AD138" s="20">
        <v>234281000</v>
      </c>
      <c r="AE138" s="20">
        <v>262260000</v>
      </c>
      <c r="AF138" s="20">
        <v>1623872000</v>
      </c>
      <c r="AG138" s="20">
        <v>0</v>
      </c>
      <c r="AH138" s="20">
        <f t="shared" si="22"/>
        <v>11035415000</v>
      </c>
      <c r="AI138" s="20">
        <v>13000000</v>
      </c>
      <c r="AJ138" s="20">
        <v>848082000</v>
      </c>
      <c r="AK138" s="20">
        <v>128585000</v>
      </c>
      <c r="AL138" s="20">
        <v>20000000</v>
      </c>
      <c r="AM138" s="20">
        <v>871190000</v>
      </c>
      <c r="AN138" s="20">
        <v>2193328000</v>
      </c>
      <c r="AO138" s="20">
        <v>81496000</v>
      </c>
      <c r="AP138" s="20">
        <v>154790000</v>
      </c>
      <c r="AQ138" s="20">
        <v>1021156000</v>
      </c>
      <c r="AR138" s="20">
        <v>326996000</v>
      </c>
      <c r="AS138" s="20">
        <v>2728952000</v>
      </c>
      <c r="AT138" s="20">
        <v>0</v>
      </c>
      <c r="AU138" s="20">
        <v>1049798000</v>
      </c>
      <c r="AV138" s="20">
        <v>0</v>
      </c>
      <c r="AW138" s="20">
        <v>108136000</v>
      </c>
      <c r="AX138" s="20">
        <v>194969000</v>
      </c>
      <c r="AY138" s="20">
        <v>21999000</v>
      </c>
      <c r="AZ138" s="20">
        <v>1138353000</v>
      </c>
      <c r="BA138" s="20">
        <v>60000000</v>
      </c>
      <c r="BB138" s="20">
        <v>74585000</v>
      </c>
      <c r="BC138" s="20">
        <v>0</v>
      </c>
      <c r="BD138" s="20">
        <v>0</v>
      </c>
      <c r="BE138" s="20">
        <v>9906639000</v>
      </c>
      <c r="BF138" s="20">
        <f t="shared" si="23"/>
        <v>73211956000</v>
      </c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</row>
    <row r="139" spans="1:114" s="7" customFormat="1" ht="11.25">
      <c r="A139" s="11" t="s">
        <v>359</v>
      </c>
      <c r="B139" s="12" t="s">
        <v>360</v>
      </c>
      <c r="C139" s="19">
        <f t="shared" si="16"/>
        <v>21904306220</v>
      </c>
      <c r="D139" s="19">
        <v>838594821</v>
      </c>
      <c r="E139" s="19">
        <f t="shared" si="17"/>
        <v>7814395297</v>
      </c>
      <c r="F139" s="19">
        <v>731741068</v>
      </c>
      <c r="G139" s="19">
        <v>3742880563</v>
      </c>
      <c r="H139" s="19">
        <v>147699188</v>
      </c>
      <c r="I139" s="19">
        <v>0</v>
      </c>
      <c r="J139" s="19">
        <v>3192074478</v>
      </c>
      <c r="K139" s="19">
        <f t="shared" si="18"/>
        <v>4537866302</v>
      </c>
      <c r="L139" s="19">
        <v>4211389375</v>
      </c>
      <c r="M139" s="19">
        <v>326476927</v>
      </c>
      <c r="N139" s="19">
        <f t="shared" si="19"/>
        <v>8713449800</v>
      </c>
      <c r="O139" s="19">
        <v>8713449800</v>
      </c>
      <c r="P139" s="19">
        <v>0</v>
      </c>
      <c r="Q139" s="19">
        <f t="shared" si="20"/>
        <v>0</v>
      </c>
      <c r="R139" s="19">
        <v>0</v>
      </c>
      <c r="S139" s="19">
        <v>0</v>
      </c>
      <c r="T139" s="19">
        <v>0</v>
      </c>
      <c r="U139" s="19">
        <f t="shared" si="21"/>
        <v>43262900314</v>
      </c>
      <c r="V139" s="19">
        <v>0</v>
      </c>
      <c r="W139" s="19">
        <v>32115378066</v>
      </c>
      <c r="X139" s="19">
        <v>4126544956</v>
      </c>
      <c r="Y139" s="19">
        <v>424346687</v>
      </c>
      <c r="Z139" s="19">
        <v>117616350</v>
      </c>
      <c r="AA139" s="19">
        <v>1333775534</v>
      </c>
      <c r="AB139" s="19">
        <v>0</v>
      </c>
      <c r="AC139" s="19">
        <v>2103273405</v>
      </c>
      <c r="AD139" s="19">
        <v>1906144761</v>
      </c>
      <c r="AE139" s="19">
        <v>283081555</v>
      </c>
      <c r="AF139" s="19">
        <v>852739000</v>
      </c>
      <c r="AG139" s="19">
        <v>0</v>
      </c>
      <c r="AH139" s="19">
        <f t="shared" si="22"/>
        <v>11817396018</v>
      </c>
      <c r="AI139" s="19">
        <v>26500000</v>
      </c>
      <c r="AJ139" s="19">
        <v>418940000</v>
      </c>
      <c r="AK139" s="19">
        <v>0</v>
      </c>
      <c r="AL139" s="19">
        <v>153000000</v>
      </c>
      <c r="AM139" s="19">
        <v>169168000</v>
      </c>
      <c r="AN139" s="19">
        <v>2643553691</v>
      </c>
      <c r="AO139" s="19">
        <v>0</v>
      </c>
      <c r="AP139" s="19">
        <v>33194000</v>
      </c>
      <c r="AQ139" s="19">
        <v>1321249121</v>
      </c>
      <c r="AR139" s="19">
        <v>621959000</v>
      </c>
      <c r="AS139" s="19">
        <v>2331976500</v>
      </c>
      <c r="AT139" s="19">
        <v>2500000</v>
      </c>
      <c r="AU139" s="19">
        <v>1025687150</v>
      </c>
      <c r="AV139" s="19">
        <v>519612000</v>
      </c>
      <c r="AW139" s="19">
        <v>132022000</v>
      </c>
      <c r="AX139" s="19">
        <v>85347600</v>
      </c>
      <c r="AY139" s="19">
        <v>23500000</v>
      </c>
      <c r="AZ139" s="19">
        <v>2153982456</v>
      </c>
      <c r="BA139" s="19">
        <v>115156500</v>
      </c>
      <c r="BB139" s="19">
        <v>40048000</v>
      </c>
      <c r="BC139" s="19">
        <v>0</v>
      </c>
      <c r="BD139" s="19">
        <v>0</v>
      </c>
      <c r="BE139" s="19">
        <v>0</v>
      </c>
      <c r="BF139" s="19">
        <f t="shared" si="23"/>
        <v>55080296332</v>
      </c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</row>
    <row r="140" spans="1:114" s="7" customFormat="1" ht="11.25">
      <c r="A140" s="13" t="s">
        <v>361</v>
      </c>
      <c r="B140" s="14" t="s">
        <v>362</v>
      </c>
      <c r="C140" s="20">
        <f t="shared" si="16"/>
        <v>31989476000</v>
      </c>
      <c r="D140" s="20">
        <v>1163668000</v>
      </c>
      <c r="E140" s="20">
        <f t="shared" si="17"/>
        <v>11217625000</v>
      </c>
      <c r="F140" s="20">
        <v>3404906000</v>
      </c>
      <c r="G140" s="20">
        <v>5561000000</v>
      </c>
      <c r="H140" s="20">
        <v>420724000</v>
      </c>
      <c r="I140" s="20">
        <v>0</v>
      </c>
      <c r="J140" s="20">
        <v>1830995000</v>
      </c>
      <c r="K140" s="20">
        <f t="shared" si="18"/>
        <v>6449517000</v>
      </c>
      <c r="L140" s="20">
        <v>6272994000</v>
      </c>
      <c r="M140" s="20">
        <v>176523000</v>
      </c>
      <c r="N140" s="20">
        <f t="shared" si="19"/>
        <v>13158666000</v>
      </c>
      <c r="O140" s="20">
        <v>12822696000</v>
      </c>
      <c r="P140" s="20">
        <v>335970000</v>
      </c>
      <c r="Q140" s="20">
        <f t="shared" si="20"/>
        <v>0</v>
      </c>
      <c r="R140" s="20">
        <v>0</v>
      </c>
      <c r="S140" s="20">
        <v>0</v>
      </c>
      <c r="T140" s="20">
        <v>8003424000</v>
      </c>
      <c r="U140" s="20">
        <f t="shared" si="21"/>
        <v>52498670000</v>
      </c>
      <c r="V140" s="20">
        <v>0</v>
      </c>
      <c r="W140" s="20">
        <v>41338303000</v>
      </c>
      <c r="X140" s="20">
        <v>4996999000</v>
      </c>
      <c r="Y140" s="20">
        <v>879098000</v>
      </c>
      <c r="Z140" s="20">
        <v>186247000</v>
      </c>
      <c r="AA140" s="20">
        <v>3041314000</v>
      </c>
      <c r="AB140" s="20">
        <v>0</v>
      </c>
      <c r="AC140" s="20">
        <v>379095000</v>
      </c>
      <c r="AD140" s="20">
        <v>497089000</v>
      </c>
      <c r="AE140" s="20">
        <v>236553000</v>
      </c>
      <c r="AF140" s="20">
        <v>943972000</v>
      </c>
      <c r="AG140" s="20">
        <v>0</v>
      </c>
      <c r="AH140" s="20">
        <f t="shared" si="22"/>
        <v>17688997000</v>
      </c>
      <c r="AI140" s="20">
        <v>57850000</v>
      </c>
      <c r="AJ140" s="20">
        <v>1850353000</v>
      </c>
      <c r="AK140" s="20">
        <v>173811000</v>
      </c>
      <c r="AL140" s="20">
        <v>248271000</v>
      </c>
      <c r="AM140" s="20">
        <v>1684964000</v>
      </c>
      <c r="AN140" s="20">
        <v>4979052000</v>
      </c>
      <c r="AO140" s="20">
        <v>103000000</v>
      </c>
      <c r="AP140" s="20">
        <v>136317000</v>
      </c>
      <c r="AQ140" s="20">
        <v>1429510000</v>
      </c>
      <c r="AR140" s="20">
        <v>144285000</v>
      </c>
      <c r="AS140" s="20">
        <v>2537323000</v>
      </c>
      <c r="AT140" s="20">
        <v>95900000</v>
      </c>
      <c r="AU140" s="20">
        <v>625084000</v>
      </c>
      <c r="AV140" s="20">
        <v>2008251000</v>
      </c>
      <c r="AW140" s="20">
        <v>111000000</v>
      </c>
      <c r="AX140" s="20">
        <v>135074000</v>
      </c>
      <c r="AY140" s="20">
        <v>49835000</v>
      </c>
      <c r="AZ140" s="20">
        <v>1197790000</v>
      </c>
      <c r="BA140" s="20">
        <v>69827000</v>
      </c>
      <c r="BB140" s="20">
        <v>51500000</v>
      </c>
      <c r="BC140" s="20">
        <v>0</v>
      </c>
      <c r="BD140" s="20">
        <v>0</v>
      </c>
      <c r="BE140" s="20">
        <v>8003424000</v>
      </c>
      <c r="BF140" s="20">
        <f t="shared" si="23"/>
        <v>70187667000</v>
      </c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</row>
    <row r="141" spans="1:114" s="7" customFormat="1" ht="11.25">
      <c r="A141" s="11" t="s">
        <v>363</v>
      </c>
      <c r="B141" s="12" t="s">
        <v>364</v>
      </c>
      <c r="C141" s="19">
        <f t="shared" si="16"/>
        <v>36471206104</v>
      </c>
      <c r="D141" s="19">
        <v>2501273086</v>
      </c>
      <c r="E141" s="19">
        <f t="shared" si="17"/>
        <v>8370866507</v>
      </c>
      <c r="F141" s="19">
        <v>1392694680</v>
      </c>
      <c r="G141" s="19">
        <v>6006308694</v>
      </c>
      <c r="H141" s="19">
        <v>295870733</v>
      </c>
      <c r="I141" s="19">
        <v>0</v>
      </c>
      <c r="J141" s="19">
        <v>675992400</v>
      </c>
      <c r="K141" s="19">
        <f t="shared" si="18"/>
        <v>5270629929</v>
      </c>
      <c r="L141" s="19">
        <v>5250902123</v>
      </c>
      <c r="M141" s="19">
        <v>19727806</v>
      </c>
      <c r="N141" s="19">
        <f t="shared" si="19"/>
        <v>20328436582</v>
      </c>
      <c r="O141" s="19">
        <v>20328436582</v>
      </c>
      <c r="P141" s="19">
        <v>0</v>
      </c>
      <c r="Q141" s="19">
        <f t="shared" si="20"/>
        <v>0</v>
      </c>
      <c r="R141" s="19">
        <v>0</v>
      </c>
      <c r="S141" s="19">
        <v>0</v>
      </c>
      <c r="T141" s="19">
        <v>9754059669</v>
      </c>
      <c r="U141" s="19">
        <f t="shared" si="21"/>
        <v>60777690173</v>
      </c>
      <c r="V141" s="19">
        <v>0</v>
      </c>
      <c r="W141" s="19">
        <v>49379808239</v>
      </c>
      <c r="X141" s="19">
        <v>5512075869</v>
      </c>
      <c r="Y141" s="19">
        <v>910281825</v>
      </c>
      <c r="Z141" s="19">
        <v>154392500</v>
      </c>
      <c r="AA141" s="19">
        <v>2532572180</v>
      </c>
      <c r="AB141" s="19">
        <v>0</v>
      </c>
      <c r="AC141" s="19">
        <v>368654500</v>
      </c>
      <c r="AD141" s="19">
        <v>882285465</v>
      </c>
      <c r="AE141" s="19">
        <v>146632500</v>
      </c>
      <c r="AF141" s="19">
        <v>890987095</v>
      </c>
      <c r="AG141" s="19">
        <v>0</v>
      </c>
      <c r="AH141" s="19">
        <f t="shared" si="22"/>
        <v>22645127039</v>
      </c>
      <c r="AI141" s="19">
        <v>27000000</v>
      </c>
      <c r="AJ141" s="19">
        <v>1316455390</v>
      </c>
      <c r="AK141" s="19">
        <v>66995000</v>
      </c>
      <c r="AL141" s="19">
        <v>246000000</v>
      </c>
      <c r="AM141" s="19">
        <v>8698780219</v>
      </c>
      <c r="AN141" s="19">
        <v>2931564349</v>
      </c>
      <c r="AO141" s="19">
        <v>49934700</v>
      </c>
      <c r="AP141" s="19">
        <v>25499550</v>
      </c>
      <c r="AQ141" s="19">
        <v>2040003950</v>
      </c>
      <c r="AR141" s="19">
        <v>627387144</v>
      </c>
      <c r="AS141" s="19">
        <v>3972347000</v>
      </c>
      <c r="AT141" s="19">
        <v>2000000</v>
      </c>
      <c r="AU141" s="19">
        <v>331981637</v>
      </c>
      <c r="AV141" s="19">
        <v>284763790</v>
      </c>
      <c r="AW141" s="19">
        <v>24000000</v>
      </c>
      <c r="AX141" s="19">
        <v>91750000</v>
      </c>
      <c r="AY141" s="19">
        <v>18000000</v>
      </c>
      <c r="AZ141" s="19">
        <v>1817064310</v>
      </c>
      <c r="BA141" s="19">
        <v>57100000</v>
      </c>
      <c r="BB141" s="19">
        <v>16500000</v>
      </c>
      <c r="BC141" s="19">
        <v>0</v>
      </c>
      <c r="BD141" s="19">
        <v>0</v>
      </c>
      <c r="BE141" s="19">
        <v>9754059669</v>
      </c>
      <c r="BF141" s="19">
        <f t="shared" si="23"/>
        <v>83422817212</v>
      </c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</row>
    <row r="142" spans="1:114" s="7" customFormat="1" ht="11.25">
      <c r="A142" s="13" t="s">
        <v>365</v>
      </c>
      <c r="B142" s="14" t="s">
        <v>366</v>
      </c>
      <c r="C142" s="20">
        <f t="shared" si="16"/>
        <v>24169973000</v>
      </c>
      <c r="D142" s="20">
        <v>2198058000</v>
      </c>
      <c r="E142" s="20">
        <f t="shared" si="17"/>
        <v>6250977000</v>
      </c>
      <c r="F142" s="20">
        <v>2525139000</v>
      </c>
      <c r="G142" s="20">
        <v>2846423000</v>
      </c>
      <c r="H142" s="20">
        <v>237560000</v>
      </c>
      <c r="I142" s="20">
        <v>0</v>
      </c>
      <c r="J142" s="20">
        <v>641855000</v>
      </c>
      <c r="K142" s="20">
        <f t="shared" si="18"/>
        <v>5451294000</v>
      </c>
      <c r="L142" s="20">
        <v>5329400000</v>
      </c>
      <c r="M142" s="20">
        <v>121894000</v>
      </c>
      <c r="N142" s="20">
        <f t="shared" si="19"/>
        <v>8269644000</v>
      </c>
      <c r="O142" s="20">
        <v>8269644000</v>
      </c>
      <c r="P142" s="20">
        <v>0</v>
      </c>
      <c r="Q142" s="20">
        <f t="shared" si="20"/>
        <v>2000000000</v>
      </c>
      <c r="R142" s="20">
        <v>0</v>
      </c>
      <c r="S142" s="20">
        <v>2000000000</v>
      </c>
      <c r="T142" s="20">
        <v>5059538000</v>
      </c>
      <c r="U142" s="20">
        <f t="shared" si="21"/>
        <v>48532625000</v>
      </c>
      <c r="V142" s="20">
        <v>0</v>
      </c>
      <c r="W142" s="20">
        <v>40754847000</v>
      </c>
      <c r="X142" s="20">
        <v>4201809000</v>
      </c>
      <c r="Y142" s="20">
        <v>423092000</v>
      </c>
      <c r="Z142" s="20">
        <v>164676000</v>
      </c>
      <c r="AA142" s="20">
        <v>1698678000</v>
      </c>
      <c r="AB142" s="20">
        <v>0</v>
      </c>
      <c r="AC142" s="20">
        <v>233839000</v>
      </c>
      <c r="AD142" s="20">
        <v>4500000</v>
      </c>
      <c r="AE142" s="20">
        <v>455870000</v>
      </c>
      <c r="AF142" s="20">
        <v>595314000</v>
      </c>
      <c r="AG142" s="20">
        <v>0</v>
      </c>
      <c r="AH142" s="20">
        <f t="shared" si="22"/>
        <v>14484462000</v>
      </c>
      <c r="AI142" s="20">
        <v>12000000</v>
      </c>
      <c r="AJ142" s="20">
        <v>717630000</v>
      </c>
      <c r="AK142" s="20">
        <v>51000000</v>
      </c>
      <c r="AL142" s="20">
        <v>233000000</v>
      </c>
      <c r="AM142" s="20">
        <v>634461000</v>
      </c>
      <c r="AN142" s="20">
        <v>3092194000</v>
      </c>
      <c r="AO142" s="20">
        <v>0</v>
      </c>
      <c r="AP142" s="20">
        <v>27999000</v>
      </c>
      <c r="AQ142" s="20">
        <v>749098000</v>
      </c>
      <c r="AR142" s="20">
        <v>305150000</v>
      </c>
      <c r="AS142" s="20">
        <v>2203810000</v>
      </c>
      <c r="AT142" s="20">
        <v>268700000</v>
      </c>
      <c r="AU142" s="20">
        <v>295815000</v>
      </c>
      <c r="AV142" s="20">
        <v>18290000</v>
      </c>
      <c r="AW142" s="20">
        <v>106500000</v>
      </c>
      <c r="AX142" s="20">
        <v>95067000</v>
      </c>
      <c r="AY142" s="20">
        <v>18000000</v>
      </c>
      <c r="AZ142" s="20">
        <v>5371781000</v>
      </c>
      <c r="BA142" s="20">
        <v>223574000</v>
      </c>
      <c r="BB142" s="20">
        <v>34393000</v>
      </c>
      <c r="BC142" s="20">
        <v>26000000</v>
      </c>
      <c r="BD142" s="20">
        <v>0</v>
      </c>
      <c r="BE142" s="20">
        <v>25681844000</v>
      </c>
      <c r="BF142" s="20">
        <f t="shared" si="23"/>
        <v>63017087000</v>
      </c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</row>
    <row r="143" spans="1:114" s="7" customFormat="1" ht="11.25">
      <c r="A143" s="11" t="s">
        <v>367</v>
      </c>
      <c r="B143" s="12" t="s">
        <v>368</v>
      </c>
      <c r="C143" s="19">
        <f t="shared" si="16"/>
        <v>33245318000</v>
      </c>
      <c r="D143" s="19">
        <v>2669070000</v>
      </c>
      <c r="E143" s="19">
        <f t="shared" si="17"/>
        <v>7722980000</v>
      </c>
      <c r="F143" s="19">
        <v>2014314000</v>
      </c>
      <c r="G143" s="19">
        <v>4436949000</v>
      </c>
      <c r="H143" s="19">
        <v>163070000</v>
      </c>
      <c r="I143" s="19">
        <v>0</v>
      </c>
      <c r="J143" s="19">
        <v>1108647000</v>
      </c>
      <c r="K143" s="19">
        <f t="shared" si="18"/>
        <v>6301631000</v>
      </c>
      <c r="L143" s="19">
        <v>6156362000</v>
      </c>
      <c r="M143" s="19">
        <v>145269000</v>
      </c>
      <c r="N143" s="19">
        <f t="shared" si="19"/>
        <v>16451637000</v>
      </c>
      <c r="O143" s="19">
        <v>16045457000</v>
      </c>
      <c r="P143" s="19">
        <v>406180000</v>
      </c>
      <c r="Q143" s="19">
        <f t="shared" si="20"/>
        <v>100000000</v>
      </c>
      <c r="R143" s="19">
        <v>0</v>
      </c>
      <c r="S143" s="19">
        <v>100000000</v>
      </c>
      <c r="T143" s="19">
        <v>0</v>
      </c>
      <c r="U143" s="19">
        <f t="shared" si="21"/>
        <v>60483061000</v>
      </c>
      <c r="V143" s="19">
        <v>0</v>
      </c>
      <c r="W143" s="19">
        <v>48499912000</v>
      </c>
      <c r="X143" s="19">
        <v>5785451000</v>
      </c>
      <c r="Y143" s="19">
        <v>1170353000</v>
      </c>
      <c r="Z143" s="19">
        <v>221263000</v>
      </c>
      <c r="AA143" s="19">
        <v>1900847000</v>
      </c>
      <c r="AB143" s="19">
        <v>0</v>
      </c>
      <c r="AC143" s="19">
        <v>191720000</v>
      </c>
      <c r="AD143" s="19">
        <v>301604000</v>
      </c>
      <c r="AE143" s="19">
        <v>736272000</v>
      </c>
      <c r="AF143" s="19">
        <v>1675639000</v>
      </c>
      <c r="AG143" s="19">
        <v>0</v>
      </c>
      <c r="AH143" s="19">
        <f t="shared" si="22"/>
        <v>12607265000</v>
      </c>
      <c r="AI143" s="19">
        <v>25000000</v>
      </c>
      <c r="AJ143" s="19">
        <v>1334290000</v>
      </c>
      <c r="AK143" s="19">
        <v>27242000</v>
      </c>
      <c r="AL143" s="19">
        <v>30000000</v>
      </c>
      <c r="AM143" s="19">
        <v>428422000</v>
      </c>
      <c r="AN143" s="19">
        <v>4364797000</v>
      </c>
      <c r="AO143" s="19">
        <v>150000000</v>
      </c>
      <c r="AP143" s="19">
        <v>0</v>
      </c>
      <c r="AQ143" s="19">
        <v>0</v>
      </c>
      <c r="AR143" s="19">
        <v>0</v>
      </c>
      <c r="AS143" s="19">
        <v>0</v>
      </c>
      <c r="AT143" s="19">
        <v>243087000</v>
      </c>
      <c r="AU143" s="19">
        <v>2533583000</v>
      </c>
      <c r="AV143" s="19">
        <v>798652000</v>
      </c>
      <c r="AW143" s="19">
        <v>176000000</v>
      </c>
      <c r="AX143" s="19">
        <v>174304000</v>
      </c>
      <c r="AY143" s="19">
        <v>49808000</v>
      </c>
      <c r="AZ143" s="19">
        <v>1830296000</v>
      </c>
      <c r="BA143" s="19">
        <v>244384000</v>
      </c>
      <c r="BB143" s="19">
        <v>0</v>
      </c>
      <c r="BC143" s="19">
        <v>197400000</v>
      </c>
      <c r="BD143" s="19">
        <v>0</v>
      </c>
      <c r="BE143" s="19">
        <v>0</v>
      </c>
      <c r="BF143" s="19">
        <f t="shared" si="23"/>
        <v>73090326000</v>
      </c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</row>
    <row r="144" spans="1:114" s="7" customFormat="1" ht="11.25">
      <c r="A144" s="13" t="s">
        <v>369</v>
      </c>
      <c r="B144" s="14" t="s">
        <v>370</v>
      </c>
      <c r="C144" s="20">
        <f t="shared" si="16"/>
        <v>21962574215</v>
      </c>
      <c r="D144" s="20">
        <v>1502523234</v>
      </c>
      <c r="E144" s="20">
        <f t="shared" si="17"/>
        <v>5146616379</v>
      </c>
      <c r="F144" s="20">
        <v>1109249172</v>
      </c>
      <c r="G144" s="20">
        <v>3597242656</v>
      </c>
      <c r="H144" s="20">
        <v>244097043</v>
      </c>
      <c r="I144" s="20">
        <v>0</v>
      </c>
      <c r="J144" s="20">
        <v>196027508</v>
      </c>
      <c r="K144" s="20">
        <f t="shared" si="18"/>
        <v>4888289794</v>
      </c>
      <c r="L144" s="20">
        <v>4847332389</v>
      </c>
      <c r="M144" s="20">
        <v>40957405</v>
      </c>
      <c r="N144" s="20">
        <f t="shared" si="19"/>
        <v>9925144808</v>
      </c>
      <c r="O144" s="20">
        <v>9925144808</v>
      </c>
      <c r="P144" s="20">
        <v>0</v>
      </c>
      <c r="Q144" s="20">
        <f t="shared" si="20"/>
        <v>500000000</v>
      </c>
      <c r="R144" s="20">
        <v>0</v>
      </c>
      <c r="S144" s="20">
        <v>500000000</v>
      </c>
      <c r="T144" s="20">
        <v>16042791334</v>
      </c>
      <c r="U144" s="20">
        <f t="shared" si="21"/>
        <v>42803280723</v>
      </c>
      <c r="V144" s="20">
        <v>0</v>
      </c>
      <c r="W144" s="20">
        <v>32489691732</v>
      </c>
      <c r="X144" s="20">
        <v>4630685709</v>
      </c>
      <c r="Y144" s="20">
        <v>961877282</v>
      </c>
      <c r="Z144" s="20">
        <v>92301700</v>
      </c>
      <c r="AA144" s="20">
        <v>2653861621</v>
      </c>
      <c r="AB144" s="20">
        <v>0</v>
      </c>
      <c r="AC144" s="20">
        <v>283705900</v>
      </c>
      <c r="AD144" s="20">
        <v>148909650</v>
      </c>
      <c r="AE144" s="20">
        <v>502594996</v>
      </c>
      <c r="AF144" s="20">
        <v>1039652133</v>
      </c>
      <c r="AG144" s="20">
        <v>0</v>
      </c>
      <c r="AH144" s="20">
        <f t="shared" si="22"/>
        <v>10420507620</v>
      </c>
      <c r="AI144" s="20">
        <v>5000000</v>
      </c>
      <c r="AJ144" s="20">
        <v>325078000</v>
      </c>
      <c r="AK144" s="20">
        <v>13860000</v>
      </c>
      <c r="AL144" s="20">
        <v>106500000</v>
      </c>
      <c r="AM144" s="20">
        <v>84263950</v>
      </c>
      <c r="AN144" s="20">
        <v>2394973098</v>
      </c>
      <c r="AO144" s="20">
        <v>6500000</v>
      </c>
      <c r="AP144" s="20">
        <v>49462500</v>
      </c>
      <c r="AQ144" s="20">
        <v>623202094</v>
      </c>
      <c r="AR144" s="20">
        <v>392720000</v>
      </c>
      <c r="AS144" s="20">
        <v>3221656600</v>
      </c>
      <c r="AT144" s="20">
        <v>10000000</v>
      </c>
      <c r="AU144" s="20">
        <v>504140370</v>
      </c>
      <c r="AV144" s="20">
        <v>203524728</v>
      </c>
      <c r="AW144" s="20">
        <v>92500000</v>
      </c>
      <c r="AX144" s="20">
        <v>206185300</v>
      </c>
      <c r="AY144" s="20">
        <v>13500000</v>
      </c>
      <c r="AZ144" s="20">
        <v>2067093980</v>
      </c>
      <c r="BA144" s="20">
        <v>67347000</v>
      </c>
      <c r="BB144" s="20">
        <v>33000000</v>
      </c>
      <c r="BC144" s="20">
        <v>0</v>
      </c>
      <c r="BD144" s="20">
        <v>0</v>
      </c>
      <c r="BE144" s="20">
        <v>16257153319</v>
      </c>
      <c r="BF144" s="20">
        <f t="shared" si="23"/>
        <v>53223788343</v>
      </c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</row>
    <row r="145" spans="1:114" s="7" customFormat="1" ht="11.25">
      <c r="A145" s="11" t="s">
        <v>371</v>
      </c>
      <c r="B145" s="12" t="s">
        <v>372</v>
      </c>
      <c r="C145" s="19">
        <f t="shared" si="16"/>
        <v>34628839760.72</v>
      </c>
      <c r="D145" s="19">
        <v>2962942892.1</v>
      </c>
      <c r="E145" s="19">
        <f t="shared" si="17"/>
        <v>9889354449.76</v>
      </c>
      <c r="F145" s="19">
        <v>1155782756.14</v>
      </c>
      <c r="G145" s="19">
        <v>6784186924</v>
      </c>
      <c r="H145" s="19">
        <v>448448990</v>
      </c>
      <c r="I145" s="19">
        <v>0</v>
      </c>
      <c r="J145" s="19">
        <v>1500935779.62</v>
      </c>
      <c r="K145" s="19">
        <f t="shared" si="18"/>
        <v>5511408935.86</v>
      </c>
      <c r="L145" s="19">
        <v>5457379470</v>
      </c>
      <c r="M145" s="19">
        <v>54029465.86</v>
      </c>
      <c r="N145" s="19">
        <f t="shared" si="19"/>
        <v>16265133483</v>
      </c>
      <c r="O145" s="19">
        <v>15831324483</v>
      </c>
      <c r="P145" s="19">
        <v>433809000</v>
      </c>
      <c r="Q145" s="19">
        <f t="shared" si="20"/>
        <v>0</v>
      </c>
      <c r="R145" s="19">
        <v>0</v>
      </c>
      <c r="S145" s="19">
        <v>0</v>
      </c>
      <c r="T145" s="19">
        <v>11847201150</v>
      </c>
      <c r="U145" s="19">
        <f t="shared" si="21"/>
        <v>68840023000</v>
      </c>
      <c r="V145" s="19">
        <v>0</v>
      </c>
      <c r="W145" s="19">
        <v>56290376000</v>
      </c>
      <c r="X145" s="19">
        <v>7248566000</v>
      </c>
      <c r="Y145" s="19">
        <v>726131000</v>
      </c>
      <c r="Z145" s="19">
        <v>139448000</v>
      </c>
      <c r="AA145" s="19">
        <v>2405357000</v>
      </c>
      <c r="AB145" s="19">
        <v>0</v>
      </c>
      <c r="AC145" s="19">
        <v>292203000</v>
      </c>
      <c r="AD145" s="19">
        <v>230488000</v>
      </c>
      <c r="AE145" s="19">
        <v>243072000</v>
      </c>
      <c r="AF145" s="19">
        <v>1264382000</v>
      </c>
      <c r="AG145" s="19">
        <v>0</v>
      </c>
      <c r="AH145" s="19">
        <f t="shared" si="22"/>
        <v>20339574000</v>
      </c>
      <c r="AI145" s="19">
        <v>58750000</v>
      </c>
      <c r="AJ145" s="19">
        <v>1155780000</v>
      </c>
      <c r="AK145" s="19">
        <v>342500000</v>
      </c>
      <c r="AL145" s="19">
        <v>136500000</v>
      </c>
      <c r="AM145" s="19">
        <v>1064910000</v>
      </c>
      <c r="AN145" s="19">
        <v>4374240000</v>
      </c>
      <c r="AO145" s="19">
        <v>0</v>
      </c>
      <c r="AP145" s="19">
        <v>82000000</v>
      </c>
      <c r="AQ145" s="19">
        <v>935598000</v>
      </c>
      <c r="AR145" s="19">
        <v>851150000</v>
      </c>
      <c r="AS145" s="19">
        <v>5262138000</v>
      </c>
      <c r="AT145" s="19">
        <v>138018000</v>
      </c>
      <c r="AU145" s="19">
        <v>1851791000</v>
      </c>
      <c r="AV145" s="19">
        <v>1588399000</v>
      </c>
      <c r="AW145" s="19">
        <v>219000000</v>
      </c>
      <c r="AX145" s="19">
        <v>61500000</v>
      </c>
      <c r="AY145" s="19">
        <v>21000000</v>
      </c>
      <c r="AZ145" s="19">
        <v>2010011000</v>
      </c>
      <c r="BA145" s="19">
        <v>55500000</v>
      </c>
      <c r="BB145" s="19">
        <v>130789000</v>
      </c>
      <c r="BC145" s="19">
        <v>0</v>
      </c>
      <c r="BD145" s="19">
        <v>0</v>
      </c>
      <c r="BE145" s="19">
        <v>10484271000</v>
      </c>
      <c r="BF145" s="19">
        <f t="shared" si="23"/>
        <v>89179597000</v>
      </c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</row>
    <row r="146" spans="1:114" s="7" customFormat="1" ht="11.25">
      <c r="A146" s="13" t="s">
        <v>373</v>
      </c>
      <c r="B146" s="14" t="s">
        <v>346</v>
      </c>
      <c r="C146" s="20">
        <f t="shared" si="16"/>
        <v>21473007047</v>
      </c>
      <c r="D146" s="20">
        <v>2275609355</v>
      </c>
      <c r="E146" s="20">
        <f t="shared" si="17"/>
        <v>5648440754</v>
      </c>
      <c r="F146" s="20">
        <v>1319132691</v>
      </c>
      <c r="G146" s="20">
        <v>2962232488</v>
      </c>
      <c r="H146" s="20">
        <v>420508675</v>
      </c>
      <c r="I146" s="20">
        <v>0</v>
      </c>
      <c r="J146" s="20">
        <v>946566900</v>
      </c>
      <c r="K146" s="20">
        <f t="shared" si="18"/>
        <v>4541531882</v>
      </c>
      <c r="L146" s="20">
        <v>4499784715</v>
      </c>
      <c r="M146" s="20">
        <v>41747167</v>
      </c>
      <c r="N146" s="20">
        <f t="shared" si="19"/>
        <v>8428203607</v>
      </c>
      <c r="O146" s="20">
        <v>8428203607</v>
      </c>
      <c r="P146" s="20">
        <v>0</v>
      </c>
      <c r="Q146" s="20">
        <f t="shared" si="20"/>
        <v>579221449</v>
      </c>
      <c r="R146" s="20">
        <v>579221449</v>
      </c>
      <c r="S146" s="20">
        <v>0</v>
      </c>
      <c r="T146" s="20">
        <v>8571172913</v>
      </c>
      <c r="U146" s="20">
        <f t="shared" si="21"/>
        <v>43420005920</v>
      </c>
      <c r="V146" s="20">
        <v>0</v>
      </c>
      <c r="W146" s="20">
        <v>35001001578</v>
      </c>
      <c r="X146" s="20">
        <v>2997829125</v>
      </c>
      <c r="Y146" s="20">
        <v>983966525</v>
      </c>
      <c r="Z146" s="20">
        <v>134682897</v>
      </c>
      <c r="AA146" s="20">
        <v>2038812264</v>
      </c>
      <c r="AB146" s="20">
        <v>0</v>
      </c>
      <c r="AC146" s="20">
        <v>111993222</v>
      </c>
      <c r="AD146" s="20">
        <v>200494284</v>
      </c>
      <c r="AE146" s="20">
        <v>554052039</v>
      </c>
      <c r="AF146" s="20">
        <v>1397173986</v>
      </c>
      <c r="AG146" s="20">
        <v>0</v>
      </c>
      <c r="AH146" s="20">
        <f t="shared" si="22"/>
        <v>11474465609</v>
      </c>
      <c r="AI146" s="20">
        <v>12500000</v>
      </c>
      <c r="AJ146" s="20">
        <v>280777750</v>
      </c>
      <c r="AK146" s="20">
        <v>94360000</v>
      </c>
      <c r="AL146" s="20">
        <v>24998500</v>
      </c>
      <c r="AM146" s="20">
        <v>430939020</v>
      </c>
      <c r="AN146" s="20">
        <v>4005248369</v>
      </c>
      <c r="AO146" s="20">
        <v>39061000</v>
      </c>
      <c r="AP146" s="20">
        <v>34840000</v>
      </c>
      <c r="AQ146" s="20">
        <v>588135875</v>
      </c>
      <c r="AR146" s="20">
        <v>923252421</v>
      </c>
      <c r="AS146" s="20">
        <v>2623489150</v>
      </c>
      <c r="AT146" s="20">
        <v>3000000</v>
      </c>
      <c r="AU146" s="20">
        <v>565770057</v>
      </c>
      <c r="AV146" s="20">
        <v>818481000</v>
      </c>
      <c r="AW146" s="20">
        <v>52850000</v>
      </c>
      <c r="AX146" s="20">
        <v>44958500</v>
      </c>
      <c r="AY146" s="20">
        <v>27290000</v>
      </c>
      <c r="AZ146" s="20">
        <v>826354467</v>
      </c>
      <c r="BA146" s="20">
        <v>42995000</v>
      </c>
      <c r="BB146" s="20">
        <v>35164500</v>
      </c>
      <c r="BC146" s="20">
        <v>0</v>
      </c>
      <c r="BD146" s="20">
        <v>0</v>
      </c>
      <c r="BE146" s="20">
        <v>8571172913</v>
      </c>
      <c r="BF146" s="20">
        <f t="shared" si="23"/>
        <v>54894471529</v>
      </c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</row>
    <row r="147" spans="1:114" s="7" customFormat="1" ht="11.25">
      <c r="A147" s="11" t="s">
        <v>374</v>
      </c>
      <c r="B147" s="12" t="s">
        <v>350</v>
      </c>
      <c r="C147" s="19">
        <f t="shared" si="16"/>
        <v>13913602000</v>
      </c>
      <c r="D147" s="19">
        <v>707764000</v>
      </c>
      <c r="E147" s="19">
        <f t="shared" si="17"/>
        <v>6768076000</v>
      </c>
      <c r="F147" s="19">
        <v>957546000</v>
      </c>
      <c r="G147" s="19">
        <v>1563637000</v>
      </c>
      <c r="H147" s="19">
        <v>201112000</v>
      </c>
      <c r="I147" s="19">
        <v>0</v>
      </c>
      <c r="J147" s="19">
        <v>4045781000</v>
      </c>
      <c r="K147" s="19">
        <f t="shared" si="18"/>
        <v>3041278000</v>
      </c>
      <c r="L147" s="19">
        <v>2993293000</v>
      </c>
      <c r="M147" s="19">
        <v>47985000</v>
      </c>
      <c r="N147" s="19">
        <f t="shared" si="19"/>
        <v>3396484000</v>
      </c>
      <c r="O147" s="19">
        <v>3396484000</v>
      </c>
      <c r="P147" s="19">
        <v>0</v>
      </c>
      <c r="Q147" s="19">
        <f t="shared" si="20"/>
        <v>0</v>
      </c>
      <c r="R147" s="19">
        <v>0</v>
      </c>
      <c r="S147" s="19">
        <v>0</v>
      </c>
      <c r="T147" s="19">
        <v>2540114000</v>
      </c>
      <c r="U147" s="19">
        <f t="shared" si="21"/>
        <v>19904271000</v>
      </c>
      <c r="V147" s="19">
        <v>0</v>
      </c>
      <c r="W147" s="19">
        <v>11577422000</v>
      </c>
      <c r="X147" s="19">
        <v>4459917000</v>
      </c>
      <c r="Y147" s="19">
        <v>669199000</v>
      </c>
      <c r="Z147" s="19">
        <v>147611000</v>
      </c>
      <c r="AA147" s="19">
        <v>2721166000</v>
      </c>
      <c r="AB147" s="19">
        <v>0</v>
      </c>
      <c r="AC147" s="19">
        <v>121258000</v>
      </c>
      <c r="AD147" s="19">
        <v>10189000</v>
      </c>
      <c r="AE147" s="19">
        <v>121759000</v>
      </c>
      <c r="AF147" s="19">
        <v>75750000</v>
      </c>
      <c r="AG147" s="19">
        <v>0</v>
      </c>
      <c r="AH147" s="19">
        <f t="shared" si="22"/>
        <v>4467341000</v>
      </c>
      <c r="AI147" s="19">
        <v>11730000</v>
      </c>
      <c r="AJ147" s="19">
        <v>76450000</v>
      </c>
      <c r="AK147" s="19">
        <v>14528000</v>
      </c>
      <c r="AL147" s="19">
        <v>6000000</v>
      </c>
      <c r="AM147" s="19">
        <v>189292000</v>
      </c>
      <c r="AN147" s="19">
        <v>1358264000</v>
      </c>
      <c r="AO147" s="19">
        <v>0</v>
      </c>
      <c r="AP147" s="19">
        <v>61820000</v>
      </c>
      <c r="AQ147" s="19">
        <v>141177000</v>
      </c>
      <c r="AR147" s="19">
        <v>125620000</v>
      </c>
      <c r="AS147" s="19">
        <v>746598000</v>
      </c>
      <c r="AT147" s="19">
        <v>401122000</v>
      </c>
      <c r="AU147" s="19">
        <v>195393000</v>
      </c>
      <c r="AV147" s="19">
        <v>196060000</v>
      </c>
      <c r="AW147" s="19">
        <v>32222000</v>
      </c>
      <c r="AX147" s="19">
        <v>97861000</v>
      </c>
      <c r="AY147" s="19">
        <v>6448000</v>
      </c>
      <c r="AZ147" s="19">
        <v>752773000</v>
      </c>
      <c r="BA147" s="19">
        <v>36483000</v>
      </c>
      <c r="BB147" s="19">
        <v>17500000</v>
      </c>
      <c r="BC147" s="19">
        <v>0</v>
      </c>
      <c r="BD147" s="19">
        <v>0</v>
      </c>
      <c r="BE147" s="19">
        <v>2540114000</v>
      </c>
      <c r="BF147" s="19">
        <f t="shared" si="23"/>
        <v>24371612000</v>
      </c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</row>
    <row r="148" spans="1:114" s="7" customFormat="1" ht="11.25">
      <c r="A148" s="13" t="s">
        <v>375</v>
      </c>
      <c r="B148" s="14" t="s">
        <v>376</v>
      </c>
      <c r="C148" s="20">
        <f t="shared" si="16"/>
        <v>16330307838.9</v>
      </c>
      <c r="D148" s="20">
        <v>424812503.5</v>
      </c>
      <c r="E148" s="20">
        <f t="shared" si="17"/>
        <v>4982565943.299999</v>
      </c>
      <c r="F148" s="20">
        <v>1628065653.5</v>
      </c>
      <c r="G148" s="20">
        <v>1788199315.1</v>
      </c>
      <c r="H148" s="20">
        <v>39402936.1</v>
      </c>
      <c r="I148" s="20">
        <v>0</v>
      </c>
      <c r="J148" s="20">
        <v>1526898038.6</v>
      </c>
      <c r="K148" s="20">
        <f t="shared" si="18"/>
        <v>3942948812</v>
      </c>
      <c r="L148" s="20">
        <v>2997135574.4</v>
      </c>
      <c r="M148" s="20">
        <v>945813237.6</v>
      </c>
      <c r="N148" s="20">
        <f t="shared" si="19"/>
        <v>6979980580.1</v>
      </c>
      <c r="O148" s="20">
        <v>6979980580.1</v>
      </c>
      <c r="P148" s="20">
        <v>0</v>
      </c>
      <c r="Q148" s="20">
        <f t="shared" si="20"/>
        <v>0</v>
      </c>
      <c r="R148" s="20">
        <v>0</v>
      </c>
      <c r="S148" s="20">
        <v>0</v>
      </c>
      <c r="T148" s="20">
        <v>2200536912.2</v>
      </c>
      <c r="U148" s="20">
        <f t="shared" si="21"/>
        <v>13784108049.800001</v>
      </c>
      <c r="V148" s="20">
        <v>0</v>
      </c>
      <c r="W148" s="20">
        <v>7895944185.8</v>
      </c>
      <c r="X148" s="20">
        <v>2379195074.3</v>
      </c>
      <c r="Y148" s="20">
        <v>1040691736.7</v>
      </c>
      <c r="Z148" s="20">
        <v>269451765</v>
      </c>
      <c r="AA148" s="20">
        <v>1438907244.5</v>
      </c>
      <c r="AB148" s="20">
        <v>0</v>
      </c>
      <c r="AC148" s="20">
        <v>511068954</v>
      </c>
      <c r="AD148" s="20">
        <v>39007155</v>
      </c>
      <c r="AE148" s="20">
        <v>92660034.5</v>
      </c>
      <c r="AF148" s="20">
        <v>117181900</v>
      </c>
      <c r="AG148" s="20">
        <v>0</v>
      </c>
      <c r="AH148" s="20">
        <f t="shared" si="22"/>
        <v>8796581039.4</v>
      </c>
      <c r="AI148" s="20">
        <v>13750000</v>
      </c>
      <c r="AJ148" s="20">
        <v>231168922.6</v>
      </c>
      <c r="AK148" s="20">
        <v>0</v>
      </c>
      <c r="AL148" s="20">
        <v>0</v>
      </c>
      <c r="AM148" s="20">
        <v>529841400</v>
      </c>
      <c r="AN148" s="20">
        <v>2750378049.1</v>
      </c>
      <c r="AO148" s="20">
        <v>81894450</v>
      </c>
      <c r="AP148" s="20">
        <v>58068450</v>
      </c>
      <c r="AQ148" s="20">
        <v>1912603872.3</v>
      </c>
      <c r="AR148" s="20">
        <v>370394200</v>
      </c>
      <c r="AS148" s="20">
        <v>841915250</v>
      </c>
      <c r="AT148" s="20">
        <v>0</v>
      </c>
      <c r="AU148" s="20">
        <v>295408910.5</v>
      </c>
      <c r="AV148" s="20">
        <v>364584757.9</v>
      </c>
      <c r="AW148" s="20">
        <v>54434215</v>
      </c>
      <c r="AX148" s="20">
        <v>160968500</v>
      </c>
      <c r="AY148" s="20">
        <v>22000000</v>
      </c>
      <c r="AZ148" s="20">
        <v>854795062</v>
      </c>
      <c r="BA148" s="20">
        <v>34375000</v>
      </c>
      <c r="BB148" s="20">
        <v>0</v>
      </c>
      <c r="BC148" s="20">
        <v>220000000</v>
      </c>
      <c r="BD148" s="20">
        <v>0</v>
      </c>
      <c r="BE148" s="20">
        <v>2200536912.2</v>
      </c>
      <c r="BF148" s="20">
        <f t="shared" si="23"/>
        <v>22580689089.2</v>
      </c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</row>
    <row r="149" spans="1:114" s="7" customFormat="1" ht="11.25">
      <c r="A149" s="11" t="s">
        <v>377</v>
      </c>
      <c r="B149" s="12" t="s">
        <v>360</v>
      </c>
      <c r="C149" s="19">
        <f t="shared" si="16"/>
        <v>13144390000</v>
      </c>
      <c r="D149" s="19">
        <v>1373446000</v>
      </c>
      <c r="E149" s="19">
        <f t="shared" si="17"/>
        <v>5624197000</v>
      </c>
      <c r="F149" s="19">
        <v>1256146000</v>
      </c>
      <c r="G149" s="19">
        <v>3423711000</v>
      </c>
      <c r="H149" s="19">
        <v>218307000</v>
      </c>
      <c r="I149" s="19">
        <v>0</v>
      </c>
      <c r="J149" s="19">
        <v>726033000</v>
      </c>
      <c r="K149" s="19">
        <f t="shared" si="18"/>
        <v>3246768000</v>
      </c>
      <c r="L149" s="19">
        <v>3151581000</v>
      </c>
      <c r="M149" s="19">
        <v>95187000</v>
      </c>
      <c r="N149" s="19">
        <f t="shared" si="19"/>
        <v>2833633000</v>
      </c>
      <c r="O149" s="19">
        <v>2833633000</v>
      </c>
      <c r="P149" s="19">
        <v>0</v>
      </c>
      <c r="Q149" s="19">
        <f t="shared" si="20"/>
        <v>66346000</v>
      </c>
      <c r="R149" s="19">
        <v>66346000</v>
      </c>
      <c r="S149" s="19">
        <v>0</v>
      </c>
      <c r="T149" s="19">
        <v>2289075000</v>
      </c>
      <c r="U149" s="19">
        <f t="shared" si="21"/>
        <v>17444044021</v>
      </c>
      <c r="V149" s="19">
        <v>0</v>
      </c>
      <c r="W149" s="19">
        <v>12046143527</v>
      </c>
      <c r="X149" s="19">
        <v>2637854109</v>
      </c>
      <c r="Y149" s="19">
        <v>552854575</v>
      </c>
      <c r="Z149" s="19">
        <v>57753410</v>
      </c>
      <c r="AA149" s="19">
        <v>1354899181</v>
      </c>
      <c r="AB149" s="19">
        <v>0</v>
      </c>
      <c r="AC149" s="19">
        <v>168675549</v>
      </c>
      <c r="AD149" s="19">
        <v>404670220</v>
      </c>
      <c r="AE149" s="19">
        <v>105268800</v>
      </c>
      <c r="AF149" s="19">
        <v>115924650</v>
      </c>
      <c r="AG149" s="19">
        <v>0</v>
      </c>
      <c r="AH149" s="19">
        <f t="shared" si="22"/>
        <v>3380673084</v>
      </c>
      <c r="AI149" s="19">
        <v>9688000</v>
      </c>
      <c r="AJ149" s="19">
        <v>132716000</v>
      </c>
      <c r="AK149" s="19">
        <v>0</v>
      </c>
      <c r="AL149" s="19">
        <v>11130000</v>
      </c>
      <c r="AM149" s="19">
        <v>172346050</v>
      </c>
      <c r="AN149" s="19">
        <v>1357009750</v>
      </c>
      <c r="AO149" s="19">
        <v>11500000</v>
      </c>
      <c r="AP149" s="19">
        <v>3500000</v>
      </c>
      <c r="AQ149" s="19">
        <v>282614925</v>
      </c>
      <c r="AR149" s="19">
        <v>157496824</v>
      </c>
      <c r="AS149" s="19">
        <v>358061000</v>
      </c>
      <c r="AT149" s="19">
        <v>8000000</v>
      </c>
      <c r="AU149" s="19">
        <v>104648900</v>
      </c>
      <c r="AV149" s="19">
        <v>11370100</v>
      </c>
      <c r="AW149" s="19">
        <v>24000000</v>
      </c>
      <c r="AX149" s="19">
        <v>27904500</v>
      </c>
      <c r="AY149" s="19">
        <v>52220000</v>
      </c>
      <c r="AZ149" s="19">
        <v>597029530</v>
      </c>
      <c r="BA149" s="19">
        <v>37568005</v>
      </c>
      <c r="BB149" s="19">
        <v>21869500</v>
      </c>
      <c r="BC149" s="19">
        <v>0</v>
      </c>
      <c r="BD149" s="19">
        <v>0</v>
      </c>
      <c r="BE149" s="19">
        <v>2289075199</v>
      </c>
      <c r="BF149" s="19">
        <f t="shared" si="23"/>
        <v>20824717105</v>
      </c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</row>
    <row r="150" spans="1:114" s="7" customFormat="1" ht="11.25">
      <c r="A150" s="13" t="s">
        <v>378</v>
      </c>
      <c r="B150" s="14" t="s">
        <v>379</v>
      </c>
      <c r="C150" s="20">
        <f t="shared" si="16"/>
        <v>93367313209</v>
      </c>
      <c r="D150" s="20">
        <v>4306909190</v>
      </c>
      <c r="E150" s="20">
        <f t="shared" si="17"/>
        <v>46934579254</v>
      </c>
      <c r="F150" s="20">
        <v>26358194558</v>
      </c>
      <c r="G150" s="20">
        <v>17625213659</v>
      </c>
      <c r="H150" s="20">
        <v>909600731</v>
      </c>
      <c r="I150" s="20">
        <v>0</v>
      </c>
      <c r="J150" s="20">
        <v>2041570306</v>
      </c>
      <c r="K150" s="20">
        <f t="shared" si="18"/>
        <v>21225557151</v>
      </c>
      <c r="L150" s="20">
        <v>18429141203</v>
      </c>
      <c r="M150" s="20">
        <v>2796415948</v>
      </c>
      <c r="N150" s="20">
        <f t="shared" si="19"/>
        <v>19307139782</v>
      </c>
      <c r="O150" s="20">
        <v>19307139782</v>
      </c>
      <c r="P150" s="20">
        <v>0</v>
      </c>
      <c r="Q150" s="20">
        <f t="shared" si="20"/>
        <v>1593127832</v>
      </c>
      <c r="R150" s="20">
        <v>1593127832</v>
      </c>
      <c r="S150" s="20">
        <v>0</v>
      </c>
      <c r="T150" s="20">
        <v>30899087189</v>
      </c>
      <c r="U150" s="20">
        <f t="shared" si="21"/>
        <v>114959775666</v>
      </c>
      <c r="V150" s="20">
        <v>0</v>
      </c>
      <c r="W150" s="20">
        <v>61440273788</v>
      </c>
      <c r="X150" s="20">
        <v>13636615885</v>
      </c>
      <c r="Y150" s="20">
        <v>2570122497</v>
      </c>
      <c r="Z150" s="20">
        <v>445781225</v>
      </c>
      <c r="AA150" s="20">
        <v>15726816945</v>
      </c>
      <c r="AB150" s="20">
        <v>0</v>
      </c>
      <c r="AC150" s="20">
        <v>9252702406</v>
      </c>
      <c r="AD150" s="20">
        <v>19543000</v>
      </c>
      <c r="AE150" s="20">
        <v>11492044920</v>
      </c>
      <c r="AF150" s="20">
        <v>375875000</v>
      </c>
      <c r="AG150" s="20">
        <v>0</v>
      </c>
      <c r="AH150" s="20">
        <f t="shared" si="22"/>
        <v>30418596022</v>
      </c>
      <c r="AI150" s="20">
        <v>75000000</v>
      </c>
      <c r="AJ150" s="20">
        <v>512840450</v>
      </c>
      <c r="AK150" s="20">
        <v>0</v>
      </c>
      <c r="AL150" s="20">
        <v>425000000</v>
      </c>
      <c r="AM150" s="20">
        <v>987246282</v>
      </c>
      <c r="AN150" s="20">
        <v>4488902974</v>
      </c>
      <c r="AO150" s="20">
        <v>568779950</v>
      </c>
      <c r="AP150" s="20">
        <v>120868525</v>
      </c>
      <c r="AQ150" s="20">
        <v>2771325121</v>
      </c>
      <c r="AR150" s="20">
        <v>882695630</v>
      </c>
      <c r="AS150" s="20">
        <v>4500517350</v>
      </c>
      <c r="AT150" s="20">
        <v>109995000</v>
      </c>
      <c r="AU150" s="20">
        <v>1108586164</v>
      </c>
      <c r="AV150" s="20">
        <v>6842409875</v>
      </c>
      <c r="AW150" s="20">
        <v>448375000</v>
      </c>
      <c r="AX150" s="20">
        <v>324579100</v>
      </c>
      <c r="AY150" s="20">
        <v>72000000</v>
      </c>
      <c r="AZ150" s="20">
        <v>5862285601</v>
      </c>
      <c r="BA150" s="20">
        <v>251800000</v>
      </c>
      <c r="BB150" s="20">
        <v>65389000</v>
      </c>
      <c r="BC150" s="20">
        <v>0</v>
      </c>
      <c r="BD150" s="20">
        <v>0</v>
      </c>
      <c r="BE150" s="20">
        <v>33701676473</v>
      </c>
      <c r="BF150" s="20">
        <f t="shared" si="23"/>
        <v>145378371688</v>
      </c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</row>
    <row r="151" spans="1:114" s="7" customFormat="1" ht="11.25">
      <c r="A151" s="11" t="s">
        <v>380</v>
      </c>
      <c r="B151" s="12" t="s">
        <v>366</v>
      </c>
      <c r="C151" s="19">
        <f t="shared" si="16"/>
        <v>38526427961</v>
      </c>
      <c r="D151" s="19">
        <v>3098720803</v>
      </c>
      <c r="E151" s="19">
        <f t="shared" si="17"/>
        <v>17463934229</v>
      </c>
      <c r="F151" s="19">
        <v>7903412099</v>
      </c>
      <c r="G151" s="19">
        <v>8042997784</v>
      </c>
      <c r="H151" s="19">
        <v>353451061</v>
      </c>
      <c r="I151" s="19">
        <v>0</v>
      </c>
      <c r="J151" s="19">
        <v>1164073285</v>
      </c>
      <c r="K151" s="19">
        <f t="shared" si="18"/>
        <v>7651475471</v>
      </c>
      <c r="L151" s="19">
        <v>7282611618</v>
      </c>
      <c r="M151" s="19">
        <v>368863853</v>
      </c>
      <c r="N151" s="19">
        <f t="shared" si="19"/>
        <v>9078470158</v>
      </c>
      <c r="O151" s="19">
        <v>9078470158</v>
      </c>
      <c r="P151" s="19">
        <v>0</v>
      </c>
      <c r="Q151" s="19">
        <f t="shared" si="20"/>
        <v>1233827300</v>
      </c>
      <c r="R151" s="19">
        <v>1233827300</v>
      </c>
      <c r="S151" s="19">
        <v>0</v>
      </c>
      <c r="T151" s="19">
        <v>0</v>
      </c>
      <c r="U151" s="19">
        <f t="shared" si="21"/>
        <v>48874537613</v>
      </c>
      <c r="V151" s="19">
        <v>0</v>
      </c>
      <c r="W151" s="19">
        <v>27906416217</v>
      </c>
      <c r="X151" s="19">
        <v>7786397507</v>
      </c>
      <c r="Y151" s="19">
        <v>1052570846</v>
      </c>
      <c r="Z151" s="19">
        <v>205590555</v>
      </c>
      <c r="AA151" s="19">
        <v>5261433770</v>
      </c>
      <c r="AB151" s="19">
        <v>0</v>
      </c>
      <c r="AC151" s="19">
        <v>2705039860</v>
      </c>
      <c r="AD151" s="19">
        <v>85872000</v>
      </c>
      <c r="AE151" s="19">
        <v>3503199533</v>
      </c>
      <c r="AF151" s="19">
        <v>368017325</v>
      </c>
      <c r="AG151" s="19">
        <v>0</v>
      </c>
      <c r="AH151" s="19">
        <f t="shared" si="22"/>
        <v>9425819707</v>
      </c>
      <c r="AI151" s="19">
        <v>100000000</v>
      </c>
      <c r="AJ151" s="19">
        <v>217782000</v>
      </c>
      <c r="AK151" s="19">
        <v>0</v>
      </c>
      <c r="AL151" s="19">
        <v>364965500</v>
      </c>
      <c r="AM151" s="19">
        <v>491316300</v>
      </c>
      <c r="AN151" s="19">
        <v>658557200</v>
      </c>
      <c r="AO151" s="19">
        <v>49528670</v>
      </c>
      <c r="AP151" s="19">
        <v>139919976</v>
      </c>
      <c r="AQ151" s="19">
        <v>209976711</v>
      </c>
      <c r="AR151" s="19">
        <v>1651257803</v>
      </c>
      <c r="AS151" s="19">
        <v>1715907000</v>
      </c>
      <c r="AT151" s="19">
        <v>4000000</v>
      </c>
      <c r="AU151" s="19">
        <v>534641859</v>
      </c>
      <c r="AV151" s="19">
        <v>308672873</v>
      </c>
      <c r="AW151" s="19">
        <v>149250000</v>
      </c>
      <c r="AX151" s="19">
        <v>151143956</v>
      </c>
      <c r="AY151" s="19">
        <v>63800000</v>
      </c>
      <c r="AZ151" s="19">
        <v>2463099859</v>
      </c>
      <c r="BA151" s="19">
        <v>110000000</v>
      </c>
      <c r="BB151" s="19">
        <v>42000000</v>
      </c>
      <c r="BC151" s="19">
        <v>0</v>
      </c>
      <c r="BD151" s="19">
        <v>0</v>
      </c>
      <c r="BE151" s="19">
        <v>8422763908</v>
      </c>
      <c r="BF151" s="19">
        <f t="shared" si="23"/>
        <v>58300357320</v>
      </c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</row>
    <row r="152" spans="1:114" s="7" customFormat="1" ht="11.25">
      <c r="A152" s="9" t="s">
        <v>381</v>
      </c>
      <c r="B152" s="10" t="s">
        <v>382</v>
      </c>
      <c r="C152" s="18">
        <f t="shared" si="16"/>
        <v>133306776775.18001</v>
      </c>
      <c r="D152" s="18">
        <v>5583791887.16</v>
      </c>
      <c r="E152" s="18">
        <f t="shared" si="17"/>
        <v>40594307964.3</v>
      </c>
      <c r="F152" s="18">
        <v>34136041095</v>
      </c>
      <c r="G152" s="18">
        <v>1225946919</v>
      </c>
      <c r="H152" s="18">
        <v>3288688489.3</v>
      </c>
      <c r="I152" s="18">
        <v>786740420.8</v>
      </c>
      <c r="J152" s="18">
        <v>1156891040.2</v>
      </c>
      <c r="K152" s="18">
        <f t="shared" si="18"/>
        <v>8542054266.719999</v>
      </c>
      <c r="L152" s="18">
        <v>5542995596.61</v>
      </c>
      <c r="M152" s="18">
        <v>2999058670.11</v>
      </c>
      <c r="N152" s="18">
        <f t="shared" si="19"/>
        <v>78586622657</v>
      </c>
      <c r="O152" s="18">
        <v>45356862657</v>
      </c>
      <c r="P152" s="18">
        <v>33229760000</v>
      </c>
      <c r="Q152" s="18">
        <f t="shared" si="20"/>
        <v>0</v>
      </c>
      <c r="R152" s="18">
        <v>0</v>
      </c>
      <c r="S152" s="18">
        <v>0</v>
      </c>
      <c r="T152" s="18">
        <v>15383167016</v>
      </c>
      <c r="U152" s="18">
        <f t="shared" si="21"/>
        <v>81108871154</v>
      </c>
      <c r="V152" s="18">
        <v>0</v>
      </c>
      <c r="W152" s="18">
        <v>41670625543</v>
      </c>
      <c r="X152" s="18">
        <v>20149566185</v>
      </c>
      <c r="Y152" s="18">
        <v>2086299886</v>
      </c>
      <c r="Z152" s="18">
        <v>1171168625</v>
      </c>
      <c r="AA152" s="18">
        <v>9701616594</v>
      </c>
      <c r="AB152" s="18">
        <v>253320066</v>
      </c>
      <c r="AC152" s="18">
        <v>4539895170</v>
      </c>
      <c r="AD152" s="18">
        <v>0</v>
      </c>
      <c r="AE152" s="18">
        <v>1396024085</v>
      </c>
      <c r="AF152" s="18">
        <v>140355000</v>
      </c>
      <c r="AG152" s="18">
        <v>0</v>
      </c>
      <c r="AH152" s="18">
        <f t="shared" si="22"/>
        <v>43230734697.3</v>
      </c>
      <c r="AI152" s="18">
        <v>448758150</v>
      </c>
      <c r="AJ152" s="18">
        <v>2398254954.5</v>
      </c>
      <c r="AK152" s="18">
        <v>3849033084</v>
      </c>
      <c r="AL152" s="18">
        <v>809029693</v>
      </c>
      <c r="AM152" s="18">
        <v>2680750000</v>
      </c>
      <c r="AN152" s="18">
        <v>7209921512</v>
      </c>
      <c r="AO152" s="18">
        <v>289921120</v>
      </c>
      <c r="AP152" s="18">
        <v>795014726</v>
      </c>
      <c r="AQ152" s="18">
        <v>1898676365</v>
      </c>
      <c r="AR152" s="18">
        <v>1204344195</v>
      </c>
      <c r="AS152" s="18">
        <v>4148481170</v>
      </c>
      <c r="AT152" s="18">
        <v>62805400</v>
      </c>
      <c r="AU152" s="18">
        <v>1933863550</v>
      </c>
      <c r="AV152" s="18">
        <v>2346316094.8</v>
      </c>
      <c r="AW152" s="18">
        <v>819078995</v>
      </c>
      <c r="AX152" s="18">
        <v>593059050</v>
      </c>
      <c r="AY152" s="18">
        <v>217089860</v>
      </c>
      <c r="AZ152" s="18">
        <v>8721927378</v>
      </c>
      <c r="BA152" s="18">
        <v>1736900075</v>
      </c>
      <c r="BB152" s="18">
        <v>632753375</v>
      </c>
      <c r="BC152" s="18">
        <v>434755950</v>
      </c>
      <c r="BD152" s="18">
        <v>0</v>
      </c>
      <c r="BE152" s="18">
        <v>0</v>
      </c>
      <c r="BF152" s="18">
        <f t="shared" si="23"/>
        <v>124339605851.3</v>
      </c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</row>
    <row r="153" spans="1:114" s="7" customFormat="1" ht="11.25">
      <c r="A153" s="11" t="s">
        <v>383</v>
      </c>
      <c r="B153" s="12" t="s">
        <v>384</v>
      </c>
      <c r="C153" s="19">
        <f t="shared" si="16"/>
        <v>16532041000</v>
      </c>
      <c r="D153" s="19">
        <v>633345000</v>
      </c>
      <c r="E153" s="19">
        <f t="shared" si="17"/>
        <v>7789056000</v>
      </c>
      <c r="F153" s="19">
        <v>1746003000</v>
      </c>
      <c r="G153" s="19">
        <v>4698356000</v>
      </c>
      <c r="H153" s="19">
        <v>76450000</v>
      </c>
      <c r="I153" s="19">
        <v>0</v>
      </c>
      <c r="J153" s="19">
        <v>1268247000</v>
      </c>
      <c r="K153" s="19">
        <f t="shared" si="18"/>
        <v>3311577000</v>
      </c>
      <c r="L153" s="19">
        <v>3189171000</v>
      </c>
      <c r="M153" s="19">
        <v>122406000</v>
      </c>
      <c r="N153" s="19">
        <f t="shared" si="19"/>
        <v>4563946000</v>
      </c>
      <c r="O153" s="19">
        <v>4515580000</v>
      </c>
      <c r="P153" s="19">
        <v>48366000</v>
      </c>
      <c r="Q153" s="19">
        <f t="shared" si="20"/>
        <v>234117000</v>
      </c>
      <c r="R153" s="19">
        <v>234117000</v>
      </c>
      <c r="S153" s="19">
        <v>0</v>
      </c>
      <c r="T153" s="19">
        <v>2764334000</v>
      </c>
      <c r="U153" s="19">
        <f t="shared" si="21"/>
        <v>22517958000</v>
      </c>
      <c r="V153" s="19">
        <v>0</v>
      </c>
      <c r="W153" s="19">
        <v>14697423000</v>
      </c>
      <c r="X153" s="19">
        <v>4147815000</v>
      </c>
      <c r="Y153" s="19">
        <v>936471000</v>
      </c>
      <c r="Z153" s="19">
        <v>128041000</v>
      </c>
      <c r="AA153" s="19">
        <v>1770684000</v>
      </c>
      <c r="AB153" s="19">
        <v>0</v>
      </c>
      <c r="AC153" s="19">
        <v>414634000</v>
      </c>
      <c r="AD153" s="19">
        <v>103350000</v>
      </c>
      <c r="AE153" s="19">
        <v>208250000</v>
      </c>
      <c r="AF153" s="19">
        <v>111290000</v>
      </c>
      <c r="AG153" s="19">
        <v>0</v>
      </c>
      <c r="AH153" s="19">
        <f t="shared" si="22"/>
        <v>6006632000</v>
      </c>
      <c r="AI153" s="19">
        <v>9398000</v>
      </c>
      <c r="AJ153" s="19">
        <v>113732000</v>
      </c>
      <c r="AK153" s="19">
        <v>0</v>
      </c>
      <c r="AL153" s="19">
        <v>49985000</v>
      </c>
      <c r="AM153" s="19">
        <v>51490000</v>
      </c>
      <c r="AN153" s="19">
        <v>2023871000</v>
      </c>
      <c r="AO153" s="19">
        <v>124900000</v>
      </c>
      <c r="AP153" s="19">
        <v>22370000</v>
      </c>
      <c r="AQ153" s="19">
        <v>438278000</v>
      </c>
      <c r="AR153" s="19">
        <v>22933000</v>
      </c>
      <c r="AS153" s="19">
        <v>1072654000</v>
      </c>
      <c r="AT153" s="19">
        <v>228916000</v>
      </c>
      <c r="AU153" s="19">
        <v>681662000</v>
      </c>
      <c r="AV153" s="19">
        <v>48677000</v>
      </c>
      <c r="AW153" s="19">
        <v>139556000</v>
      </c>
      <c r="AX153" s="19">
        <v>29806000</v>
      </c>
      <c r="AY153" s="19">
        <v>10000000</v>
      </c>
      <c r="AZ153" s="19">
        <v>783879000</v>
      </c>
      <c r="BA153" s="19">
        <v>34342000</v>
      </c>
      <c r="BB153" s="19">
        <v>70183000</v>
      </c>
      <c r="BC153" s="19">
        <v>50000000</v>
      </c>
      <c r="BD153" s="19">
        <v>0</v>
      </c>
      <c r="BE153" s="19">
        <v>2764334000</v>
      </c>
      <c r="BF153" s="19">
        <f t="shared" si="23"/>
        <v>28524590000</v>
      </c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</row>
    <row r="154" spans="1:114" s="7" customFormat="1" ht="11.25">
      <c r="A154" s="13" t="s">
        <v>385</v>
      </c>
      <c r="B154" s="14" t="s">
        <v>386</v>
      </c>
      <c r="C154" s="20">
        <f t="shared" si="16"/>
        <v>72682268218.37</v>
      </c>
      <c r="D154" s="20">
        <v>905978364.65</v>
      </c>
      <c r="E154" s="20">
        <f t="shared" si="17"/>
        <v>6555905231.62</v>
      </c>
      <c r="F154" s="20">
        <v>1571946970</v>
      </c>
      <c r="G154" s="20">
        <v>3653296788</v>
      </c>
      <c r="H154" s="20">
        <v>368314196.62</v>
      </c>
      <c r="I154" s="20">
        <v>0</v>
      </c>
      <c r="J154" s="20">
        <v>962347277</v>
      </c>
      <c r="K154" s="20">
        <f t="shared" si="18"/>
        <v>5457845099.15</v>
      </c>
      <c r="L154" s="20">
        <v>5288420386</v>
      </c>
      <c r="M154" s="20">
        <v>169424713.15</v>
      </c>
      <c r="N154" s="20">
        <f t="shared" si="19"/>
        <v>59762539522.95</v>
      </c>
      <c r="O154" s="20">
        <v>45779332083</v>
      </c>
      <c r="P154" s="20">
        <v>13983207439.95</v>
      </c>
      <c r="Q154" s="20">
        <f t="shared" si="20"/>
        <v>0</v>
      </c>
      <c r="R154" s="20">
        <v>0</v>
      </c>
      <c r="S154" s="20">
        <v>0</v>
      </c>
      <c r="T154" s="20">
        <v>70093697697.68</v>
      </c>
      <c r="U154" s="20">
        <f t="shared" si="21"/>
        <v>54088568636</v>
      </c>
      <c r="V154" s="20">
        <v>0</v>
      </c>
      <c r="W154" s="20">
        <v>46253882059</v>
      </c>
      <c r="X154" s="20">
        <v>2732493243</v>
      </c>
      <c r="Y154" s="20">
        <v>348257390</v>
      </c>
      <c r="Z154" s="20">
        <v>86184700</v>
      </c>
      <c r="AA154" s="20">
        <v>1921161819</v>
      </c>
      <c r="AB154" s="20">
        <v>0</v>
      </c>
      <c r="AC154" s="20">
        <v>252564000</v>
      </c>
      <c r="AD154" s="20">
        <v>0</v>
      </c>
      <c r="AE154" s="20">
        <v>1907063294</v>
      </c>
      <c r="AF154" s="20">
        <v>586962131</v>
      </c>
      <c r="AG154" s="20">
        <v>0</v>
      </c>
      <c r="AH154" s="20">
        <f t="shared" si="22"/>
        <v>16005129061.68</v>
      </c>
      <c r="AI154" s="20">
        <v>15000000</v>
      </c>
      <c r="AJ154" s="20">
        <v>842108400</v>
      </c>
      <c r="AK154" s="20">
        <v>0</v>
      </c>
      <c r="AL154" s="20">
        <v>24366100</v>
      </c>
      <c r="AM154" s="20">
        <v>526414329.23</v>
      </c>
      <c r="AN154" s="20">
        <v>3924175157.45</v>
      </c>
      <c r="AO154" s="20">
        <v>22865000</v>
      </c>
      <c r="AP154" s="20">
        <v>74468000</v>
      </c>
      <c r="AQ154" s="20">
        <v>2629896204</v>
      </c>
      <c r="AR154" s="20">
        <v>69140450</v>
      </c>
      <c r="AS154" s="20">
        <v>3329674450</v>
      </c>
      <c r="AT154" s="20">
        <v>18000000</v>
      </c>
      <c r="AU154" s="20">
        <v>2715246921</v>
      </c>
      <c r="AV154" s="20">
        <v>50000000</v>
      </c>
      <c r="AW154" s="20">
        <v>98500000</v>
      </c>
      <c r="AX154" s="20">
        <v>4749000</v>
      </c>
      <c r="AY154" s="20">
        <v>40500000</v>
      </c>
      <c r="AZ154" s="20">
        <v>1399054850</v>
      </c>
      <c r="BA154" s="20">
        <v>125970200</v>
      </c>
      <c r="BB154" s="20">
        <v>95000000</v>
      </c>
      <c r="BC154" s="20">
        <v>0</v>
      </c>
      <c r="BD154" s="20">
        <v>0</v>
      </c>
      <c r="BE154" s="20">
        <v>0</v>
      </c>
      <c r="BF154" s="20">
        <f t="shared" si="23"/>
        <v>70093697697.68</v>
      </c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</row>
    <row r="155" spans="1:114" s="7" customFormat="1" ht="11.25">
      <c r="A155" s="11" t="s">
        <v>387</v>
      </c>
      <c r="B155" s="12" t="s">
        <v>388</v>
      </c>
      <c r="C155" s="19">
        <f t="shared" si="16"/>
        <v>64788376140</v>
      </c>
      <c r="D155" s="19">
        <v>2235177600</v>
      </c>
      <c r="E155" s="19">
        <f t="shared" si="17"/>
        <v>4473470110</v>
      </c>
      <c r="F155" s="19">
        <v>807150100</v>
      </c>
      <c r="G155" s="19">
        <v>2905719350</v>
      </c>
      <c r="H155" s="19">
        <v>202570700</v>
      </c>
      <c r="I155" s="19">
        <v>0</v>
      </c>
      <c r="J155" s="19">
        <v>558029960</v>
      </c>
      <c r="K155" s="19">
        <f t="shared" si="18"/>
        <v>5548891430</v>
      </c>
      <c r="L155" s="19">
        <v>4627673280</v>
      </c>
      <c r="M155" s="19">
        <v>921218150</v>
      </c>
      <c r="N155" s="19">
        <f t="shared" si="19"/>
        <v>52530837000</v>
      </c>
      <c r="O155" s="19">
        <v>39395953170</v>
      </c>
      <c r="P155" s="19">
        <v>13134883830</v>
      </c>
      <c r="Q155" s="19">
        <f t="shared" si="20"/>
        <v>0</v>
      </c>
      <c r="R155" s="19">
        <v>0</v>
      </c>
      <c r="S155" s="19">
        <v>0</v>
      </c>
      <c r="T155" s="19">
        <v>61903807230</v>
      </c>
      <c r="U155" s="19">
        <f t="shared" si="21"/>
        <v>46435792240</v>
      </c>
      <c r="V155" s="19">
        <v>0</v>
      </c>
      <c r="W155" s="19">
        <v>37625863470</v>
      </c>
      <c r="X155" s="19">
        <v>3683457310</v>
      </c>
      <c r="Y155" s="19">
        <v>547293490</v>
      </c>
      <c r="Z155" s="19">
        <v>74365500</v>
      </c>
      <c r="AA155" s="19">
        <v>3044274910</v>
      </c>
      <c r="AB155" s="19">
        <v>0</v>
      </c>
      <c r="AC155" s="19">
        <v>293133430</v>
      </c>
      <c r="AD155" s="19">
        <v>0</v>
      </c>
      <c r="AE155" s="19">
        <v>123516530</v>
      </c>
      <c r="AF155" s="19">
        <v>1043887600</v>
      </c>
      <c r="AG155" s="19">
        <v>0</v>
      </c>
      <c r="AH155" s="19">
        <f t="shared" si="22"/>
        <v>15468014990</v>
      </c>
      <c r="AI155" s="19">
        <v>39683450</v>
      </c>
      <c r="AJ155" s="19">
        <v>540447800</v>
      </c>
      <c r="AK155" s="19">
        <v>24650000</v>
      </c>
      <c r="AL155" s="19">
        <v>34937000</v>
      </c>
      <c r="AM155" s="19">
        <v>836874990</v>
      </c>
      <c r="AN155" s="19">
        <v>3644790320</v>
      </c>
      <c r="AO155" s="19">
        <v>76654000</v>
      </c>
      <c r="AP155" s="19">
        <v>41242650</v>
      </c>
      <c r="AQ155" s="19">
        <v>734528990</v>
      </c>
      <c r="AR155" s="19">
        <v>555407220</v>
      </c>
      <c r="AS155" s="19">
        <v>2595327570</v>
      </c>
      <c r="AT155" s="19">
        <v>76975100</v>
      </c>
      <c r="AU155" s="19">
        <v>1025507390</v>
      </c>
      <c r="AV155" s="19">
        <v>4159543640</v>
      </c>
      <c r="AW155" s="19">
        <v>31468250</v>
      </c>
      <c r="AX155" s="19">
        <v>161409640</v>
      </c>
      <c r="AY155" s="19">
        <v>24740000</v>
      </c>
      <c r="AZ155" s="19">
        <v>669995680</v>
      </c>
      <c r="BA155" s="19">
        <v>138831300</v>
      </c>
      <c r="BB155" s="19">
        <v>55000000</v>
      </c>
      <c r="BC155" s="19">
        <v>0</v>
      </c>
      <c r="BD155" s="19">
        <v>0</v>
      </c>
      <c r="BE155" s="19">
        <v>0</v>
      </c>
      <c r="BF155" s="19">
        <f t="shared" si="23"/>
        <v>61903807230</v>
      </c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</row>
    <row r="156" spans="1:114" s="7" customFormat="1" ht="11.25">
      <c r="A156" s="13" t="s">
        <v>250</v>
      </c>
      <c r="B156" s="14" t="s">
        <v>251</v>
      </c>
      <c r="C156" s="20">
        <f t="shared" si="16"/>
        <v>57049027800</v>
      </c>
      <c r="D156" s="20">
        <v>1059844900</v>
      </c>
      <c r="E156" s="20">
        <f t="shared" si="17"/>
        <v>5635413900</v>
      </c>
      <c r="F156" s="20">
        <v>557620300</v>
      </c>
      <c r="G156" s="20">
        <v>4239235100</v>
      </c>
      <c r="H156" s="20">
        <v>253882700</v>
      </c>
      <c r="I156" s="20">
        <v>0</v>
      </c>
      <c r="J156" s="20">
        <v>584675800</v>
      </c>
      <c r="K156" s="20">
        <f t="shared" si="18"/>
        <v>4353891100</v>
      </c>
      <c r="L156" s="20">
        <v>4167538700</v>
      </c>
      <c r="M156" s="20">
        <v>186352400</v>
      </c>
      <c r="N156" s="20">
        <f t="shared" si="19"/>
        <v>45999877900</v>
      </c>
      <c r="O156" s="20">
        <v>34207822400</v>
      </c>
      <c r="P156" s="20">
        <v>11792055500</v>
      </c>
      <c r="Q156" s="20">
        <f t="shared" si="20"/>
        <v>0</v>
      </c>
      <c r="R156" s="20">
        <v>0</v>
      </c>
      <c r="S156" s="20">
        <v>0</v>
      </c>
      <c r="T156" s="20">
        <v>54196192900</v>
      </c>
      <c r="U156" s="20">
        <f t="shared" si="21"/>
        <v>41309552200</v>
      </c>
      <c r="V156" s="20">
        <v>0</v>
      </c>
      <c r="W156" s="20">
        <v>32567967300</v>
      </c>
      <c r="X156" s="20">
        <v>5638831500</v>
      </c>
      <c r="Y156" s="20">
        <v>439701400</v>
      </c>
      <c r="Z156" s="20">
        <v>150693000</v>
      </c>
      <c r="AA156" s="20">
        <v>1198498600</v>
      </c>
      <c r="AB156" s="20">
        <v>0</v>
      </c>
      <c r="AC156" s="20">
        <v>344092200</v>
      </c>
      <c r="AD156" s="20">
        <v>125692000</v>
      </c>
      <c r="AE156" s="20">
        <v>163806700</v>
      </c>
      <c r="AF156" s="20">
        <v>680269500</v>
      </c>
      <c r="AG156" s="20">
        <v>0</v>
      </c>
      <c r="AH156" s="20">
        <f t="shared" si="22"/>
        <v>12886640700</v>
      </c>
      <c r="AI156" s="20">
        <v>9850800</v>
      </c>
      <c r="AJ156" s="20">
        <v>681438200</v>
      </c>
      <c r="AK156" s="20">
        <v>76895200</v>
      </c>
      <c r="AL156" s="20">
        <v>0</v>
      </c>
      <c r="AM156" s="20">
        <v>574429000</v>
      </c>
      <c r="AN156" s="20">
        <v>2200895400</v>
      </c>
      <c r="AO156" s="20">
        <v>0</v>
      </c>
      <c r="AP156" s="20">
        <v>21290500</v>
      </c>
      <c r="AQ156" s="20">
        <v>4354761700</v>
      </c>
      <c r="AR156" s="20">
        <v>518977000</v>
      </c>
      <c r="AS156" s="20">
        <v>2414751800</v>
      </c>
      <c r="AT156" s="20">
        <v>0</v>
      </c>
      <c r="AU156" s="20">
        <v>600928500</v>
      </c>
      <c r="AV156" s="20">
        <v>631541700</v>
      </c>
      <c r="AW156" s="20">
        <v>12000000</v>
      </c>
      <c r="AX156" s="20">
        <v>26335800</v>
      </c>
      <c r="AY156" s="20">
        <v>43000700</v>
      </c>
      <c r="AZ156" s="20">
        <v>493119100</v>
      </c>
      <c r="BA156" s="20">
        <v>104052300</v>
      </c>
      <c r="BB156" s="20">
        <v>18720000</v>
      </c>
      <c r="BC156" s="20">
        <v>103653000</v>
      </c>
      <c r="BD156" s="20">
        <v>0</v>
      </c>
      <c r="BE156" s="20">
        <v>0</v>
      </c>
      <c r="BF156" s="20">
        <f t="shared" si="23"/>
        <v>54196192900</v>
      </c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</row>
    <row r="157" spans="1:114" s="7" customFormat="1" ht="11.25">
      <c r="A157" s="11" t="s">
        <v>252</v>
      </c>
      <c r="B157" s="12" t="s">
        <v>253</v>
      </c>
      <c r="C157" s="19">
        <f t="shared" si="16"/>
        <v>99158592690</v>
      </c>
      <c r="D157" s="19">
        <v>472277550</v>
      </c>
      <c r="E157" s="19">
        <f t="shared" si="17"/>
        <v>14786415050</v>
      </c>
      <c r="F157" s="19">
        <v>7229182710</v>
      </c>
      <c r="G157" s="19">
        <v>5602906420</v>
      </c>
      <c r="H157" s="19">
        <v>883219550</v>
      </c>
      <c r="I157" s="19">
        <v>0</v>
      </c>
      <c r="J157" s="19">
        <v>1071106370</v>
      </c>
      <c r="K157" s="19">
        <f t="shared" si="18"/>
        <v>7797261970</v>
      </c>
      <c r="L157" s="19">
        <v>7578313860</v>
      </c>
      <c r="M157" s="19">
        <v>218948110</v>
      </c>
      <c r="N157" s="19">
        <f t="shared" si="19"/>
        <v>76102638120</v>
      </c>
      <c r="O157" s="19">
        <v>61021579230</v>
      </c>
      <c r="P157" s="19">
        <v>15081058890</v>
      </c>
      <c r="Q157" s="19">
        <f t="shared" si="20"/>
        <v>0</v>
      </c>
      <c r="R157" s="19">
        <v>0</v>
      </c>
      <c r="S157" s="19">
        <v>0</v>
      </c>
      <c r="T157" s="19">
        <v>94794977850</v>
      </c>
      <c r="U157" s="19">
        <f t="shared" si="21"/>
        <v>72023504810</v>
      </c>
      <c r="V157" s="19">
        <v>0</v>
      </c>
      <c r="W157" s="19">
        <v>58869490430</v>
      </c>
      <c r="X157" s="19">
        <v>7642783340</v>
      </c>
      <c r="Y157" s="19">
        <v>672277640</v>
      </c>
      <c r="Z157" s="19">
        <v>147149500</v>
      </c>
      <c r="AA157" s="19">
        <v>3069585680</v>
      </c>
      <c r="AB157" s="19">
        <v>0</v>
      </c>
      <c r="AC157" s="19">
        <v>434302750</v>
      </c>
      <c r="AD157" s="19">
        <v>25000000</v>
      </c>
      <c r="AE157" s="19">
        <v>119164780</v>
      </c>
      <c r="AF157" s="19">
        <v>1043750690</v>
      </c>
      <c r="AG157" s="19">
        <v>0</v>
      </c>
      <c r="AH157" s="19">
        <f t="shared" si="22"/>
        <v>22771473040</v>
      </c>
      <c r="AI157" s="19">
        <v>99394200</v>
      </c>
      <c r="AJ157" s="19">
        <v>1773791180</v>
      </c>
      <c r="AK157" s="19">
        <v>480408700</v>
      </c>
      <c r="AL157" s="19">
        <v>169617100</v>
      </c>
      <c r="AM157" s="19">
        <v>1522009440</v>
      </c>
      <c r="AN157" s="19">
        <v>3991792780</v>
      </c>
      <c r="AO157" s="19">
        <v>280066930</v>
      </c>
      <c r="AP157" s="19">
        <v>273364550</v>
      </c>
      <c r="AQ157" s="19">
        <v>1784751270</v>
      </c>
      <c r="AR157" s="19">
        <v>456192830</v>
      </c>
      <c r="AS157" s="19">
        <v>3282946620</v>
      </c>
      <c r="AT157" s="19">
        <v>154093900</v>
      </c>
      <c r="AU157" s="19">
        <v>1152528940</v>
      </c>
      <c r="AV157" s="19">
        <v>3409333620</v>
      </c>
      <c r="AW157" s="19">
        <v>178678350</v>
      </c>
      <c r="AX157" s="19">
        <v>29800100</v>
      </c>
      <c r="AY157" s="19">
        <v>84630750</v>
      </c>
      <c r="AZ157" s="19">
        <v>3026547750</v>
      </c>
      <c r="BA157" s="19">
        <v>302285030</v>
      </c>
      <c r="BB157" s="19">
        <v>89301000</v>
      </c>
      <c r="BC157" s="19">
        <v>229938000</v>
      </c>
      <c r="BD157" s="19">
        <v>0</v>
      </c>
      <c r="BE157" s="19">
        <v>0</v>
      </c>
      <c r="BF157" s="19">
        <f t="shared" si="23"/>
        <v>94794977850</v>
      </c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</row>
    <row r="158" spans="1:114" s="7" customFormat="1" ht="11.25">
      <c r="A158" s="9" t="s">
        <v>254</v>
      </c>
      <c r="B158" s="10" t="s">
        <v>255</v>
      </c>
      <c r="C158" s="18">
        <f t="shared" si="16"/>
        <v>786343266991</v>
      </c>
      <c r="D158" s="18">
        <v>77511170272</v>
      </c>
      <c r="E158" s="18">
        <f t="shared" si="17"/>
        <v>398704759956</v>
      </c>
      <c r="F158" s="18">
        <v>330155739928</v>
      </c>
      <c r="G158" s="18">
        <v>34270470150</v>
      </c>
      <c r="H158" s="18">
        <v>831608545</v>
      </c>
      <c r="I158" s="18">
        <v>15390659580</v>
      </c>
      <c r="J158" s="18">
        <v>18056281753</v>
      </c>
      <c r="K158" s="18">
        <f t="shared" si="18"/>
        <v>83087291315</v>
      </c>
      <c r="L158" s="18">
        <v>64785736770</v>
      </c>
      <c r="M158" s="18">
        <v>18301554545</v>
      </c>
      <c r="N158" s="18">
        <f t="shared" si="19"/>
        <v>226775175288</v>
      </c>
      <c r="O158" s="18">
        <v>146027207641</v>
      </c>
      <c r="P158" s="18">
        <v>80747967647</v>
      </c>
      <c r="Q158" s="18">
        <f t="shared" si="20"/>
        <v>264870160</v>
      </c>
      <c r="R158" s="18">
        <v>0</v>
      </c>
      <c r="S158" s="18">
        <v>264870160</v>
      </c>
      <c r="T158" s="18">
        <v>65922565662</v>
      </c>
      <c r="U158" s="18">
        <f t="shared" si="21"/>
        <v>407729017366.5</v>
      </c>
      <c r="V158" s="18">
        <v>0</v>
      </c>
      <c r="W158" s="18">
        <v>152870457458</v>
      </c>
      <c r="X158" s="18">
        <v>96816666178</v>
      </c>
      <c r="Y158" s="18">
        <v>21629160901</v>
      </c>
      <c r="Z158" s="18">
        <v>6063708245.5</v>
      </c>
      <c r="AA158" s="18">
        <v>51097659578</v>
      </c>
      <c r="AB158" s="18">
        <v>175461308</v>
      </c>
      <c r="AC158" s="18">
        <v>55238797500</v>
      </c>
      <c r="AD158" s="18">
        <v>0</v>
      </c>
      <c r="AE158" s="18">
        <v>18369117477</v>
      </c>
      <c r="AF158" s="18">
        <v>5467988721</v>
      </c>
      <c r="AG158" s="18">
        <v>62409580227</v>
      </c>
      <c r="AH158" s="18">
        <f t="shared" si="22"/>
        <v>300327522957</v>
      </c>
      <c r="AI158" s="18">
        <v>2388399082</v>
      </c>
      <c r="AJ158" s="18">
        <v>16631580616</v>
      </c>
      <c r="AK158" s="18">
        <v>40119116867</v>
      </c>
      <c r="AL158" s="18">
        <v>1848568844</v>
      </c>
      <c r="AM158" s="18">
        <v>12755115690</v>
      </c>
      <c r="AN158" s="18">
        <v>33790940663</v>
      </c>
      <c r="AO158" s="18">
        <v>1496995643</v>
      </c>
      <c r="AP158" s="18">
        <v>1799535005</v>
      </c>
      <c r="AQ158" s="18">
        <v>26123239373</v>
      </c>
      <c r="AR158" s="18">
        <v>2443088664</v>
      </c>
      <c r="AS158" s="18">
        <v>21157317506</v>
      </c>
      <c r="AT158" s="18">
        <v>179701645</v>
      </c>
      <c r="AU158" s="18">
        <v>6823354713</v>
      </c>
      <c r="AV158" s="18">
        <v>3042106935</v>
      </c>
      <c r="AW158" s="18">
        <v>9703797103</v>
      </c>
      <c r="AX158" s="18">
        <v>4307683607</v>
      </c>
      <c r="AY158" s="18">
        <v>722347765</v>
      </c>
      <c r="AZ158" s="18">
        <v>36555687528</v>
      </c>
      <c r="BA158" s="18">
        <v>4547886750</v>
      </c>
      <c r="BB158" s="18">
        <v>496647751</v>
      </c>
      <c r="BC158" s="18">
        <v>73394411207</v>
      </c>
      <c r="BD158" s="18">
        <v>0</v>
      </c>
      <c r="BE158" s="18">
        <v>0</v>
      </c>
      <c r="BF158" s="18">
        <f t="shared" si="23"/>
        <v>708056540323.5</v>
      </c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</row>
    <row r="159" spans="1:114" s="7" customFormat="1" ht="11.25">
      <c r="A159" s="11" t="s">
        <v>256</v>
      </c>
      <c r="B159" s="12" t="s">
        <v>257</v>
      </c>
      <c r="C159" s="19">
        <f t="shared" si="16"/>
        <v>71370789000</v>
      </c>
      <c r="D159" s="19">
        <v>2998386000</v>
      </c>
      <c r="E159" s="19">
        <f t="shared" si="17"/>
        <v>19972896000</v>
      </c>
      <c r="F159" s="19">
        <v>10266548000</v>
      </c>
      <c r="G159" s="19">
        <v>7625362000</v>
      </c>
      <c r="H159" s="19">
        <v>879375000</v>
      </c>
      <c r="I159" s="19">
        <v>0</v>
      </c>
      <c r="J159" s="19">
        <v>1201611000</v>
      </c>
      <c r="K159" s="19">
        <f t="shared" si="18"/>
        <v>8680145000</v>
      </c>
      <c r="L159" s="19">
        <v>7347040000</v>
      </c>
      <c r="M159" s="19">
        <v>1333105000</v>
      </c>
      <c r="N159" s="19">
        <f t="shared" si="19"/>
        <v>39719362000</v>
      </c>
      <c r="O159" s="19">
        <v>28714959000</v>
      </c>
      <c r="P159" s="19">
        <v>11004403000</v>
      </c>
      <c r="Q159" s="19">
        <f t="shared" si="20"/>
        <v>0</v>
      </c>
      <c r="R159" s="19">
        <v>0</v>
      </c>
      <c r="S159" s="19">
        <v>0</v>
      </c>
      <c r="T159" s="19">
        <v>64327386000</v>
      </c>
      <c r="U159" s="19">
        <f t="shared" si="21"/>
        <v>47848289000</v>
      </c>
      <c r="V159" s="19">
        <v>0</v>
      </c>
      <c r="W159" s="19">
        <v>28920207000</v>
      </c>
      <c r="X159" s="19">
        <v>7491128000</v>
      </c>
      <c r="Y159" s="19">
        <v>2784380000</v>
      </c>
      <c r="Z159" s="19">
        <v>78202000</v>
      </c>
      <c r="AA159" s="19">
        <v>4484804000</v>
      </c>
      <c r="AB159" s="19">
        <v>0</v>
      </c>
      <c r="AC159" s="19">
        <v>914819000</v>
      </c>
      <c r="AD159" s="19">
        <v>125337000</v>
      </c>
      <c r="AE159" s="19">
        <v>2438179000</v>
      </c>
      <c r="AF159" s="19">
        <v>611233000</v>
      </c>
      <c r="AG159" s="19">
        <v>0</v>
      </c>
      <c r="AH159" s="19">
        <f t="shared" si="22"/>
        <v>16479097000</v>
      </c>
      <c r="AI159" s="19">
        <v>24838000</v>
      </c>
      <c r="AJ159" s="19">
        <v>351663000</v>
      </c>
      <c r="AK159" s="19">
        <v>0</v>
      </c>
      <c r="AL159" s="19">
        <v>167434000</v>
      </c>
      <c r="AM159" s="19">
        <v>1375436000</v>
      </c>
      <c r="AN159" s="19">
        <v>2538407000</v>
      </c>
      <c r="AO159" s="19">
        <v>0</v>
      </c>
      <c r="AP159" s="19">
        <v>24870000</v>
      </c>
      <c r="AQ159" s="19">
        <v>1777516000</v>
      </c>
      <c r="AR159" s="19">
        <v>248421000</v>
      </c>
      <c r="AS159" s="19">
        <v>1809234000</v>
      </c>
      <c r="AT159" s="19">
        <v>85294000</v>
      </c>
      <c r="AU159" s="19">
        <v>527093000</v>
      </c>
      <c r="AV159" s="19">
        <v>5208309000</v>
      </c>
      <c r="AW159" s="19">
        <v>141792000</v>
      </c>
      <c r="AX159" s="19">
        <v>198238000</v>
      </c>
      <c r="AY159" s="19">
        <v>81646000</v>
      </c>
      <c r="AZ159" s="19">
        <v>1616664000</v>
      </c>
      <c r="BA159" s="19">
        <v>104368000</v>
      </c>
      <c r="BB159" s="19">
        <v>197874000</v>
      </c>
      <c r="BC159" s="19">
        <v>0</v>
      </c>
      <c r="BD159" s="19">
        <v>0</v>
      </c>
      <c r="BE159" s="19">
        <v>0</v>
      </c>
      <c r="BF159" s="19">
        <f t="shared" si="23"/>
        <v>64327386000</v>
      </c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</row>
    <row r="160" spans="1:114" s="7" customFormat="1" ht="11.25">
      <c r="A160" s="11" t="s">
        <v>258</v>
      </c>
      <c r="B160" s="12" t="s">
        <v>259</v>
      </c>
      <c r="C160" s="19">
        <f t="shared" si="16"/>
        <v>69748628241.5</v>
      </c>
      <c r="D160" s="19">
        <v>122453841</v>
      </c>
      <c r="E160" s="19">
        <f t="shared" si="17"/>
        <v>8970280386.3</v>
      </c>
      <c r="F160" s="19">
        <v>3115645802</v>
      </c>
      <c r="G160" s="19">
        <v>5769634584.3</v>
      </c>
      <c r="H160" s="19">
        <v>85000000</v>
      </c>
      <c r="I160" s="19">
        <v>0</v>
      </c>
      <c r="J160" s="19">
        <v>0</v>
      </c>
      <c r="K160" s="19">
        <f t="shared" si="18"/>
        <v>13206770841.199999</v>
      </c>
      <c r="L160" s="19">
        <v>13046714348.8</v>
      </c>
      <c r="M160" s="19">
        <v>160056492.4</v>
      </c>
      <c r="N160" s="19">
        <f t="shared" si="19"/>
        <v>47449123173</v>
      </c>
      <c r="O160" s="19">
        <v>15368065819</v>
      </c>
      <c r="P160" s="19">
        <v>32081057354</v>
      </c>
      <c r="Q160" s="19">
        <f t="shared" si="20"/>
        <v>0</v>
      </c>
      <c r="R160" s="19">
        <v>0</v>
      </c>
      <c r="S160" s="19">
        <v>0</v>
      </c>
      <c r="T160" s="19">
        <v>72512951492</v>
      </c>
      <c r="U160" s="19">
        <f t="shared" si="21"/>
        <v>30403145192</v>
      </c>
      <c r="V160" s="19">
        <v>0</v>
      </c>
      <c r="W160" s="19">
        <v>13833945623</v>
      </c>
      <c r="X160" s="19">
        <v>6733479102</v>
      </c>
      <c r="Y160" s="19">
        <v>1545829634</v>
      </c>
      <c r="Z160" s="19">
        <v>286424150</v>
      </c>
      <c r="AA160" s="19">
        <v>5747678733</v>
      </c>
      <c r="AB160" s="19">
        <v>0</v>
      </c>
      <c r="AC160" s="19">
        <v>1651915638</v>
      </c>
      <c r="AD160" s="19">
        <v>0</v>
      </c>
      <c r="AE160" s="19">
        <v>236206312</v>
      </c>
      <c r="AF160" s="19">
        <v>367666000</v>
      </c>
      <c r="AG160" s="19">
        <v>0</v>
      </c>
      <c r="AH160" s="19">
        <f t="shared" si="22"/>
        <v>35301594823</v>
      </c>
      <c r="AI160" s="19">
        <v>43825000</v>
      </c>
      <c r="AJ160" s="19">
        <v>605380000</v>
      </c>
      <c r="AK160" s="19">
        <v>60000000</v>
      </c>
      <c r="AL160" s="19">
        <v>87500000</v>
      </c>
      <c r="AM160" s="19">
        <v>298127000</v>
      </c>
      <c r="AN160" s="19">
        <v>5167565942</v>
      </c>
      <c r="AO160" s="19">
        <v>229191000</v>
      </c>
      <c r="AP160" s="19">
        <v>57233000</v>
      </c>
      <c r="AQ160" s="19">
        <v>2934216699</v>
      </c>
      <c r="AR160" s="19">
        <v>1273922500</v>
      </c>
      <c r="AS160" s="19">
        <v>5668455550</v>
      </c>
      <c r="AT160" s="19">
        <v>690191500</v>
      </c>
      <c r="AU160" s="19">
        <v>12318608884</v>
      </c>
      <c r="AV160" s="19">
        <v>2081233748</v>
      </c>
      <c r="AW160" s="19">
        <v>35008000</v>
      </c>
      <c r="AX160" s="19">
        <v>478406000</v>
      </c>
      <c r="AY160" s="19">
        <v>97415000</v>
      </c>
      <c r="AZ160" s="19">
        <v>2590655000</v>
      </c>
      <c r="BA160" s="19">
        <v>177630000</v>
      </c>
      <c r="BB160" s="19">
        <v>187250000</v>
      </c>
      <c r="BC160" s="19">
        <v>219780000</v>
      </c>
      <c r="BD160" s="19">
        <v>0</v>
      </c>
      <c r="BE160" s="19">
        <v>72512951492</v>
      </c>
      <c r="BF160" s="19">
        <f t="shared" si="23"/>
        <v>65704740015</v>
      </c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</row>
    <row r="161" spans="1:114" s="7" customFormat="1" ht="11.25">
      <c r="A161" s="13" t="s">
        <v>260</v>
      </c>
      <c r="B161" s="14" t="s">
        <v>261</v>
      </c>
      <c r="C161" s="20">
        <f t="shared" si="16"/>
        <v>92696239130</v>
      </c>
      <c r="D161" s="20">
        <v>1142386140</v>
      </c>
      <c r="E161" s="20">
        <f t="shared" si="17"/>
        <v>6319941520</v>
      </c>
      <c r="F161" s="20">
        <v>1066717740</v>
      </c>
      <c r="G161" s="20">
        <v>4006201650</v>
      </c>
      <c r="H161" s="20">
        <v>70077870</v>
      </c>
      <c r="I161" s="20">
        <v>0</v>
      </c>
      <c r="J161" s="20">
        <v>1176944260</v>
      </c>
      <c r="K161" s="20">
        <f t="shared" si="18"/>
        <v>6609015150</v>
      </c>
      <c r="L161" s="20">
        <v>6534251100</v>
      </c>
      <c r="M161" s="20">
        <v>74764050</v>
      </c>
      <c r="N161" s="20">
        <f t="shared" si="19"/>
        <v>78624896320</v>
      </c>
      <c r="O161" s="20">
        <v>61540519320</v>
      </c>
      <c r="P161" s="20">
        <v>17084377000</v>
      </c>
      <c r="Q161" s="20">
        <f t="shared" si="20"/>
        <v>0</v>
      </c>
      <c r="R161" s="20">
        <v>0</v>
      </c>
      <c r="S161" s="20">
        <v>0</v>
      </c>
      <c r="T161" s="20">
        <v>20555340870</v>
      </c>
      <c r="U161" s="20">
        <f t="shared" si="21"/>
        <v>69710670790</v>
      </c>
      <c r="V161" s="20">
        <v>0</v>
      </c>
      <c r="W161" s="20">
        <v>59556554640</v>
      </c>
      <c r="X161" s="20">
        <v>4506743280</v>
      </c>
      <c r="Y161" s="20">
        <v>506444920</v>
      </c>
      <c r="Z161" s="20">
        <v>316626900</v>
      </c>
      <c r="AA161" s="20">
        <v>3773982050</v>
      </c>
      <c r="AB161" s="20">
        <v>0</v>
      </c>
      <c r="AC161" s="20">
        <v>581129000</v>
      </c>
      <c r="AD161" s="20">
        <v>0</v>
      </c>
      <c r="AE161" s="20">
        <v>0</v>
      </c>
      <c r="AF161" s="20">
        <v>469190000</v>
      </c>
      <c r="AG161" s="20">
        <v>0</v>
      </c>
      <c r="AH161" s="20">
        <f t="shared" si="22"/>
        <v>20496568300</v>
      </c>
      <c r="AI161" s="20">
        <v>55000000</v>
      </c>
      <c r="AJ161" s="20">
        <v>1486235000</v>
      </c>
      <c r="AK161" s="20">
        <v>275817500</v>
      </c>
      <c r="AL161" s="20">
        <v>329999000</v>
      </c>
      <c r="AM161" s="20">
        <v>650879650</v>
      </c>
      <c r="AN161" s="20">
        <v>2764369000</v>
      </c>
      <c r="AO161" s="20">
        <v>145800000</v>
      </c>
      <c r="AP161" s="20">
        <v>283408650</v>
      </c>
      <c r="AQ161" s="20">
        <v>7746102420</v>
      </c>
      <c r="AR161" s="20">
        <v>543150000</v>
      </c>
      <c r="AS161" s="20">
        <v>2357639080</v>
      </c>
      <c r="AT161" s="20">
        <v>324100000</v>
      </c>
      <c r="AU161" s="20">
        <v>1323032000</v>
      </c>
      <c r="AV161" s="20">
        <v>102000000</v>
      </c>
      <c r="AW161" s="20">
        <v>82500000</v>
      </c>
      <c r="AX161" s="20">
        <v>48000000</v>
      </c>
      <c r="AY161" s="20">
        <v>46000000</v>
      </c>
      <c r="AZ161" s="20">
        <v>1314656000</v>
      </c>
      <c r="BA161" s="20">
        <v>544380000</v>
      </c>
      <c r="BB161" s="20">
        <v>73500000</v>
      </c>
      <c r="BC161" s="20">
        <v>0</v>
      </c>
      <c r="BD161" s="20">
        <v>0</v>
      </c>
      <c r="BE161" s="20">
        <v>20655890870</v>
      </c>
      <c r="BF161" s="20">
        <f t="shared" si="23"/>
        <v>90207239090</v>
      </c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</row>
    <row r="162" spans="1:114" s="7" customFormat="1" ht="11.25">
      <c r="A162" s="11" t="s">
        <v>262</v>
      </c>
      <c r="B162" s="12" t="s">
        <v>263</v>
      </c>
      <c r="C162" s="19">
        <f t="shared" si="16"/>
        <v>88576531481.47</v>
      </c>
      <c r="D162" s="19">
        <v>2236410744.78</v>
      </c>
      <c r="E162" s="19">
        <f t="shared" si="17"/>
        <v>5165786229.67</v>
      </c>
      <c r="F162" s="19">
        <v>1164377342</v>
      </c>
      <c r="G162" s="19">
        <v>3271689222</v>
      </c>
      <c r="H162" s="19">
        <v>97500000</v>
      </c>
      <c r="I162" s="19">
        <v>0</v>
      </c>
      <c r="J162" s="19">
        <v>632219665.67</v>
      </c>
      <c r="K162" s="19">
        <f t="shared" si="18"/>
        <v>9163053617.019999</v>
      </c>
      <c r="L162" s="19">
        <v>8840518993.06</v>
      </c>
      <c r="M162" s="19">
        <v>322534623.96</v>
      </c>
      <c r="N162" s="19">
        <f t="shared" si="19"/>
        <v>72011280890</v>
      </c>
      <c r="O162" s="19">
        <v>55822345266</v>
      </c>
      <c r="P162" s="19">
        <v>16188935624</v>
      </c>
      <c r="Q162" s="19">
        <f t="shared" si="20"/>
        <v>0</v>
      </c>
      <c r="R162" s="19">
        <v>0</v>
      </c>
      <c r="S162" s="19">
        <v>0</v>
      </c>
      <c r="T162" s="19">
        <v>2627315574</v>
      </c>
      <c r="U162" s="19">
        <f t="shared" si="21"/>
        <v>64264502527.03</v>
      </c>
      <c r="V162" s="19">
        <v>0</v>
      </c>
      <c r="W162" s="19">
        <v>55269766658</v>
      </c>
      <c r="X162" s="19">
        <v>4321534361</v>
      </c>
      <c r="Y162" s="19">
        <v>694489487</v>
      </c>
      <c r="Z162" s="19">
        <v>119356000</v>
      </c>
      <c r="AA162" s="19">
        <v>1621986036</v>
      </c>
      <c r="AB162" s="19">
        <v>0</v>
      </c>
      <c r="AC162" s="19">
        <v>1067068186</v>
      </c>
      <c r="AD162" s="19">
        <v>84716000</v>
      </c>
      <c r="AE162" s="19">
        <v>41593691.03</v>
      </c>
      <c r="AF162" s="19">
        <v>1043992108</v>
      </c>
      <c r="AG162" s="19">
        <v>0</v>
      </c>
      <c r="AH162" s="19">
        <f t="shared" si="22"/>
        <v>20795318255.47</v>
      </c>
      <c r="AI162" s="19">
        <v>61000000</v>
      </c>
      <c r="AJ162" s="19">
        <v>882345000</v>
      </c>
      <c r="AK162" s="19">
        <v>244500000</v>
      </c>
      <c r="AL162" s="19">
        <v>39040000</v>
      </c>
      <c r="AM162" s="19">
        <v>565592700.47</v>
      </c>
      <c r="AN162" s="19">
        <v>5150497941</v>
      </c>
      <c r="AO162" s="19">
        <v>134757000</v>
      </c>
      <c r="AP162" s="19">
        <v>418375000</v>
      </c>
      <c r="AQ162" s="19">
        <v>5908225074</v>
      </c>
      <c r="AR162" s="19">
        <v>1154812000</v>
      </c>
      <c r="AS162" s="19">
        <v>2934265500</v>
      </c>
      <c r="AT162" s="19">
        <v>29500000</v>
      </c>
      <c r="AU162" s="19">
        <v>944327140</v>
      </c>
      <c r="AV162" s="19">
        <v>65075000</v>
      </c>
      <c r="AW162" s="19">
        <v>44500000</v>
      </c>
      <c r="AX162" s="19">
        <v>271690000</v>
      </c>
      <c r="AY162" s="19">
        <v>60000000</v>
      </c>
      <c r="AZ162" s="19">
        <v>1632815900</v>
      </c>
      <c r="BA162" s="19">
        <v>134000000</v>
      </c>
      <c r="BB162" s="19">
        <v>120000000</v>
      </c>
      <c r="BC162" s="19">
        <v>0</v>
      </c>
      <c r="BD162" s="19">
        <v>0</v>
      </c>
      <c r="BE162" s="19">
        <v>2498065324</v>
      </c>
      <c r="BF162" s="19">
        <f t="shared" si="23"/>
        <v>85059820782.5</v>
      </c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</row>
    <row r="163" spans="1:114" s="7" customFormat="1" ht="11.25">
      <c r="A163" s="13" t="s">
        <v>264</v>
      </c>
      <c r="B163" s="14" t="s">
        <v>265</v>
      </c>
      <c r="C163" s="20">
        <f t="shared" si="16"/>
        <v>63159286000</v>
      </c>
      <c r="D163" s="20">
        <v>2662036000</v>
      </c>
      <c r="E163" s="20">
        <f t="shared" si="17"/>
        <v>4074116000</v>
      </c>
      <c r="F163" s="20">
        <v>1124575000</v>
      </c>
      <c r="G163" s="20">
        <v>2701507000</v>
      </c>
      <c r="H163" s="20">
        <v>500000</v>
      </c>
      <c r="I163" s="20">
        <v>0</v>
      </c>
      <c r="J163" s="20">
        <v>247534000</v>
      </c>
      <c r="K163" s="20">
        <f t="shared" si="18"/>
        <v>5758618000</v>
      </c>
      <c r="L163" s="20">
        <v>5745350000</v>
      </c>
      <c r="M163" s="20">
        <v>13268000</v>
      </c>
      <c r="N163" s="20">
        <f t="shared" si="19"/>
        <v>49928516000</v>
      </c>
      <c r="O163" s="20">
        <v>35117287000</v>
      </c>
      <c r="P163" s="20">
        <v>14811229000</v>
      </c>
      <c r="Q163" s="20">
        <f t="shared" si="20"/>
        <v>736000000</v>
      </c>
      <c r="R163" s="20">
        <v>736000000</v>
      </c>
      <c r="S163" s="20">
        <v>0</v>
      </c>
      <c r="T163" s="20">
        <v>11107518000</v>
      </c>
      <c r="U163" s="20">
        <f t="shared" si="21"/>
        <v>40369797000</v>
      </c>
      <c r="V163" s="20">
        <v>0</v>
      </c>
      <c r="W163" s="20">
        <v>33453909000</v>
      </c>
      <c r="X163" s="20">
        <v>2792629000</v>
      </c>
      <c r="Y163" s="20">
        <v>554624000</v>
      </c>
      <c r="Z163" s="20">
        <v>184880000</v>
      </c>
      <c r="AA163" s="20">
        <v>2224531000</v>
      </c>
      <c r="AB163" s="20">
        <v>0</v>
      </c>
      <c r="AC163" s="20">
        <v>615455000</v>
      </c>
      <c r="AD163" s="20">
        <v>0</v>
      </c>
      <c r="AE163" s="20">
        <v>165839000</v>
      </c>
      <c r="AF163" s="20">
        <v>377930000</v>
      </c>
      <c r="AG163" s="20">
        <v>0</v>
      </c>
      <c r="AH163" s="20">
        <f t="shared" si="22"/>
        <v>18846208000</v>
      </c>
      <c r="AI163" s="20">
        <v>29210000</v>
      </c>
      <c r="AJ163" s="20">
        <v>279035000</v>
      </c>
      <c r="AK163" s="20">
        <v>88110000</v>
      </c>
      <c r="AL163" s="20">
        <v>0</v>
      </c>
      <c r="AM163" s="20">
        <v>70879000</v>
      </c>
      <c r="AN163" s="20">
        <v>6329957000</v>
      </c>
      <c r="AO163" s="20">
        <v>2970000</v>
      </c>
      <c r="AP163" s="20">
        <v>5000000</v>
      </c>
      <c r="AQ163" s="20">
        <v>3822597000</v>
      </c>
      <c r="AR163" s="20">
        <v>411946000</v>
      </c>
      <c r="AS163" s="20">
        <v>1926842000</v>
      </c>
      <c r="AT163" s="20">
        <v>2000000</v>
      </c>
      <c r="AU163" s="20">
        <v>2756400000</v>
      </c>
      <c r="AV163" s="20">
        <v>568083000</v>
      </c>
      <c r="AW163" s="20">
        <v>525000000</v>
      </c>
      <c r="AX163" s="20">
        <v>289877000</v>
      </c>
      <c r="AY163" s="20">
        <v>44000000</v>
      </c>
      <c r="AZ163" s="20">
        <v>1684802000</v>
      </c>
      <c r="BA163" s="20">
        <v>4500000</v>
      </c>
      <c r="BB163" s="20">
        <v>5000000</v>
      </c>
      <c r="BC163" s="20">
        <v>0</v>
      </c>
      <c r="BD163" s="20">
        <v>0</v>
      </c>
      <c r="BE163" s="20">
        <v>11069021000</v>
      </c>
      <c r="BF163" s="20">
        <f t="shared" si="23"/>
        <v>59216005000</v>
      </c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</row>
    <row r="164" spans="1:114" s="7" customFormat="1" ht="11.25">
      <c r="A164" s="11" t="s">
        <v>266</v>
      </c>
      <c r="B164" s="12" t="s">
        <v>267</v>
      </c>
      <c r="C164" s="19">
        <f t="shared" si="16"/>
        <v>55826019212.28</v>
      </c>
      <c r="D164" s="19">
        <v>1446382910</v>
      </c>
      <c r="E164" s="19">
        <f t="shared" si="17"/>
        <v>14413550162.72</v>
      </c>
      <c r="F164" s="19">
        <v>7011395809.68</v>
      </c>
      <c r="G164" s="19">
        <v>3349673107.81</v>
      </c>
      <c r="H164" s="19">
        <v>9532696.46</v>
      </c>
      <c r="I164" s="19">
        <v>0</v>
      </c>
      <c r="J164" s="19">
        <v>4042948548.77</v>
      </c>
      <c r="K164" s="19">
        <f t="shared" si="18"/>
        <v>11317844549.02</v>
      </c>
      <c r="L164" s="19">
        <v>11307440961.92</v>
      </c>
      <c r="M164" s="19">
        <v>10403587.1</v>
      </c>
      <c r="N164" s="19">
        <f t="shared" si="19"/>
        <v>28648241590.54</v>
      </c>
      <c r="O164" s="19">
        <v>8367353346</v>
      </c>
      <c r="P164" s="19">
        <v>20280888244.54</v>
      </c>
      <c r="Q164" s="19">
        <f t="shared" si="20"/>
        <v>0</v>
      </c>
      <c r="R164" s="19">
        <v>0</v>
      </c>
      <c r="S164" s="19">
        <v>0</v>
      </c>
      <c r="T164" s="19">
        <v>45158668966.12</v>
      </c>
      <c r="U164" s="19">
        <f t="shared" si="21"/>
        <v>26613222315.179996</v>
      </c>
      <c r="V164" s="19">
        <v>0</v>
      </c>
      <c r="W164" s="19">
        <v>6738717295</v>
      </c>
      <c r="X164" s="19">
        <v>5046900689.03</v>
      </c>
      <c r="Y164" s="19">
        <v>906541040</v>
      </c>
      <c r="Z164" s="19">
        <v>199491840</v>
      </c>
      <c r="AA164" s="19">
        <v>5296990812.49</v>
      </c>
      <c r="AB164" s="19">
        <v>0</v>
      </c>
      <c r="AC164" s="19">
        <v>2049705291</v>
      </c>
      <c r="AD164" s="19">
        <v>1333050000</v>
      </c>
      <c r="AE164" s="19">
        <v>4397625347.66</v>
      </c>
      <c r="AF164" s="19">
        <v>644200000</v>
      </c>
      <c r="AG164" s="19">
        <v>0</v>
      </c>
      <c r="AH164" s="19">
        <f t="shared" si="22"/>
        <v>28812621944.550003</v>
      </c>
      <c r="AI164" s="19">
        <v>10000000</v>
      </c>
      <c r="AJ164" s="19">
        <v>536832500</v>
      </c>
      <c r="AK164" s="19">
        <v>57000000</v>
      </c>
      <c r="AL164" s="19">
        <v>45000000</v>
      </c>
      <c r="AM164" s="19">
        <v>164890389.01</v>
      </c>
      <c r="AN164" s="19">
        <v>4691631500</v>
      </c>
      <c r="AO164" s="19">
        <v>129900000</v>
      </c>
      <c r="AP164" s="19">
        <v>0</v>
      </c>
      <c r="AQ164" s="19">
        <v>11889942306.54</v>
      </c>
      <c r="AR164" s="19">
        <v>297000000</v>
      </c>
      <c r="AS164" s="19">
        <v>2998402100</v>
      </c>
      <c r="AT164" s="19">
        <v>10500000</v>
      </c>
      <c r="AU164" s="19">
        <v>956112108</v>
      </c>
      <c r="AV164" s="19">
        <v>157376000</v>
      </c>
      <c r="AW164" s="19">
        <v>313879240</v>
      </c>
      <c r="AX164" s="19">
        <v>913247801</v>
      </c>
      <c r="AY164" s="19">
        <v>86858000</v>
      </c>
      <c r="AZ164" s="19">
        <v>4947775000</v>
      </c>
      <c r="BA164" s="19">
        <v>36775000</v>
      </c>
      <c r="BB164" s="19">
        <v>49500000</v>
      </c>
      <c r="BC164" s="19">
        <v>520000000</v>
      </c>
      <c r="BD164" s="19">
        <v>0</v>
      </c>
      <c r="BE164" s="19">
        <v>45158668966.12</v>
      </c>
      <c r="BF164" s="19">
        <f t="shared" si="23"/>
        <v>55425844259.729996</v>
      </c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</row>
    <row r="165" spans="1:114" s="7" customFormat="1" ht="11.25">
      <c r="A165" s="13" t="s">
        <v>268</v>
      </c>
      <c r="B165" s="14" t="s">
        <v>269</v>
      </c>
      <c r="C165" s="20">
        <f t="shared" si="16"/>
        <v>140391318000</v>
      </c>
      <c r="D165" s="20">
        <v>2529211000</v>
      </c>
      <c r="E165" s="20">
        <f t="shared" si="17"/>
        <v>15983918000</v>
      </c>
      <c r="F165" s="20">
        <v>3222161000</v>
      </c>
      <c r="G165" s="20">
        <v>9295453000</v>
      </c>
      <c r="H165" s="20">
        <v>2326422000</v>
      </c>
      <c r="I165" s="20">
        <v>0</v>
      </c>
      <c r="J165" s="20">
        <v>1139882000</v>
      </c>
      <c r="K165" s="20">
        <f t="shared" si="18"/>
        <v>8061254000</v>
      </c>
      <c r="L165" s="20">
        <v>7741378000</v>
      </c>
      <c r="M165" s="20">
        <v>319876000</v>
      </c>
      <c r="N165" s="20">
        <f t="shared" si="19"/>
        <v>113816935000</v>
      </c>
      <c r="O165" s="20">
        <v>82389422000</v>
      </c>
      <c r="P165" s="20">
        <v>31427513000</v>
      </c>
      <c r="Q165" s="20">
        <f t="shared" si="20"/>
        <v>0</v>
      </c>
      <c r="R165" s="20">
        <v>0</v>
      </c>
      <c r="S165" s="20">
        <v>0</v>
      </c>
      <c r="T165" s="20">
        <v>25020662000</v>
      </c>
      <c r="U165" s="20">
        <f t="shared" si="21"/>
        <v>102271688000</v>
      </c>
      <c r="V165" s="20">
        <v>0</v>
      </c>
      <c r="W165" s="20">
        <v>79186705000</v>
      </c>
      <c r="X165" s="20">
        <v>8809652000</v>
      </c>
      <c r="Y165" s="20">
        <v>1430862000</v>
      </c>
      <c r="Z165" s="20">
        <v>412456000</v>
      </c>
      <c r="AA165" s="20">
        <v>7103144000</v>
      </c>
      <c r="AB165" s="20">
        <v>0</v>
      </c>
      <c r="AC165" s="20">
        <v>1254599000</v>
      </c>
      <c r="AD165" s="20">
        <v>410018000</v>
      </c>
      <c r="AE165" s="20">
        <v>411708000</v>
      </c>
      <c r="AF165" s="20">
        <v>3252544000</v>
      </c>
      <c r="AG165" s="20">
        <v>0</v>
      </c>
      <c r="AH165" s="20">
        <f t="shared" si="22"/>
        <v>38119631000</v>
      </c>
      <c r="AI165" s="20">
        <v>210000000</v>
      </c>
      <c r="AJ165" s="20">
        <v>2176650000</v>
      </c>
      <c r="AK165" s="20">
        <v>1125283000</v>
      </c>
      <c r="AL165" s="20">
        <v>12000000</v>
      </c>
      <c r="AM165" s="20">
        <v>586586000</v>
      </c>
      <c r="AN165" s="20">
        <v>5228014000</v>
      </c>
      <c r="AO165" s="20">
        <v>150000000</v>
      </c>
      <c r="AP165" s="20">
        <v>188000000</v>
      </c>
      <c r="AQ165" s="20">
        <v>3564321000</v>
      </c>
      <c r="AR165" s="20">
        <v>227500000</v>
      </c>
      <c r="AS165" s="20">
        <v>2317248000</v>
      </c>
      <c r="AT165" s="20">
        <v>33640000</v>
      </c>
      <c r="AU165" s="20">
        <v>15782454000</v>
      </c>
      <c r="AV165" s="20">
        <v>642661000</v>
      </c>
      <c r="AW165" s="20">
        <v>417500000</v>
      </c>
      <c r="AX165" s="20">
        <v>142740000</v>
      </c>
      <c r="AY165" s="20">
        <v>64800000</v>
      </c>
      <c r="AZ165" s="20">
        <v>4626204000</v>
      </c>
      <c r="BA165" s="20">
        <v>342230000</v>
      </c>
      <c r="BB165" s="20">
        <v>75600000</v>
      </c>
      <c r="BC165" s="20">
        <v>206200000</v>
      </c>
      <c r="BD165" s="20">
        <v>0</v>
      </c>
      <c r="BE165" s="20">
        <v>25020662000</v>
      </c>
      <c r="BF165" s="20">
        <f t="shared" si="23"/>
        <v>140391319000</v>
      </c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</row>
    <row r="166" spans="1:114" s="7" customFormat="1" ht="11.25">
      <c r="A166" s="11" t="s">
        <v>270</v>
      </c>
      <c r="B166" s="12" t="s">
        <v>271</v>
      </c>
      <c r="C166" s="19">
        <f t="shared" si="16"/>
        <v>47358242895.17</v>
      </c>
      <c r="D166" s="19">
        <v>711168436.93</v>
      </c>
      <c r="E166" s="19">
        <f t="shared" si="17"/>
        <v>11090719052.17</v>
      </c>
      <c r="F166" s="19">
        <v>2700858264.19</v>
      </c>
      <c r="G166" s="19">
        <v>2170081924</v>
      </c>
      <c r="H166" s="19">
        <v>36663000</v>
      </c>
      <c r="I166" s="19">
        <v>0</v>
      </c>
      <c r="J166" s="19">
        <v>6183115863.98</v>
      </c>
      <c r="K166" s="19">
        <f t="shared" si="18"/>
        <v>8313268193.07</v>
      </c>
      <c r="L166" s="19">
        <v>8293244641.08</v>
      </c>
      <c r="M166" s="19">
        <v>20023551.99</v>
      </c>
      <c r="N166" s="19">
        <f t="shared" si="19"/>
        <v>26798087213</v>
      </c>
      <c r="O166" s="19">
        <v>9032215161</v>
      </c>
      <c r="P166" s="19">
        <v>17765872052</v>
      </c>
      <c r="Q166" s="19">
        <f t="shared" si="20"/>
        <v>445000000</v>
      </c>
      <c r="R166" s="19">
        <v>445000000</v>
      </c>
      <c r="S166" s="19">
        <v>0</v>
      </c>
      <c r="T166" s="19">
        <v>50430052310</v>
      </c>
      <c r="U166" s="19">
        <f t="shared" si="21"/>
        <v>22201263679.03</v>
      </c>
      <c r="V166" s="19">
        <v>0</v>
      </c>
      <c r="W166" s="19">
        <v>8448999285.87</v>
      </c>
      <c r="X166" s="19">
        <v>7461525095.94</v>
      </c>
      <c r="Y166" s="19">
        <v>682032825.4</v>
      </c>
      <c r="Z166" s="19">
        <v>184036982.4</v>
      </c>
      <c r="AA166" s="19">
        <v>2804026301.01</v>
      </c>
      <c r="AB166" s="19">
        <v>0</v>
      </c>
      <c r="AC166" s="19">
        <v>757407526</v>
      </c>
      <c r="AD166" s="19">
        <v>10000000</v>
      </c>
      <c r="AE166" s="19">
        <v>1155859662.41</v>
      </c>
      <c r="AF166" s="19">
        <v>697376000</v>
      </c>
      <c r="AG166" s="19">
        <v>0</v>
      </c>
      <c r="AH166" s="19">
        <f t="shared" si="22"/>
        <v>22636490465.9</v>
      </c>
      <c r="AI166" s="19">
        <v>35000000</v>
      </c>
      <c r="AJ166" s="19">
        <v>948775000</v>
      </c>
      <c r="AK166" s="19">
        <v>0</v>
      </c>
      <c r="AL166" s="19">
        <v>14000000</v>
      </c>
      <c r="AM166" s="19">
        <v>2109566455.9</v>
      </c>
      <c r="AN166" s="19">
        <v>3491958900</v>
      </c>
      <c r="AO166" s="19">
        <v>22500000</v>
      </c>
      <c r="AP166" s="19">
        <v>20000000</v>
      </c>
      <c r="AQ166" s="19">
        <v>9041925954</v>
      </c>
      <c r="AR166" s="19">
        <v>348700000</v>
      </c>
      <c r="AS166" s="19">
        <v>2090781000</v>
      </c>
      <c r="AT166" s="19">
        <v>24000000</v>
      </c>
      <c r="AU166" s="19">
        <v>1754567656</v>
      </c>
      <c r="AV166" s="19">
        <v>80000000</v>
      </c>
      <c r="AW166" s="19">
        <v>266000000</v>
      </c>
      <c r="AX166" s="19">
        <v>208337500</v>
      </c>
      <c r="AY166" s="19">
        <v>55000000</v>
      </c>
      <c r="AZ166" s="19">
        <v>918975000</v>
      </c>
      <c r="BA166" s="19">
        <v>324800000</v>
      </c>
      <c r="BB166" s="19">
        <v>359250000</v>
      </c>
      <c r="BC166" s="19">
        <v>522353000</v>
      </c>
      <c r="BD166" s="19">
        <v>0</v>
      </c>
      <c r="BE166" s="19">
        <v>50430052310</v>
      </c>
      <c r="BF166" s="19">
        <f t="shared" si="23"/>
        <v>44837754144.93</v>
      </c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</row>
    <row r="167" spans="1:114" s="7" customFormat="1" ht="11.25">
      <c r="A167" s="13" t="s">
        <v>272</v>
      </c>
      <c r="B167" s="14" t="s">
        <v>273</v>
      </c>
      <c r="C167" s="20">
        <f t="shared" si="16"/>
        <v>61632090565.39</v>
      </c>
      <c r="D167" s="20">
        <v>10255504065.27</v>
      </c>
      <c r="E167" s="20">
        <f t="shared" si="17"/>
        <v>10747361871.8</v>
      </c>
      <c r="F167" s="20">
        <v>2315506750.7</v>
      </c>
      <c r="G167" s="20">
        <v>7544644351.2</v>
      </c>
      <c r="H167" s="20">
        <v>134392836.6</v>
      </c>
      <c r="I167" s="20">
        <v>0</v>
      </c>
      <c r="J167" s="20">
        <v>752817933.3</v>
      </c>
      <c r="K167" s="20">
        <f t="shared" si="18"/>
        <v>11408666056.28</v>
      </c>
      <c r="L167" s="20">
        <v>10531162251.68</v>
      </c>
      <c r="M167" s="20">
        <v>877503804.6</v>
      </c>
      <c r="N167" s="20">
        <f t="shared" si="19"/>
        <v>29220558572.04</v>
      </c>
      <c r="O167" s="20">
        <v>11199090870</v>
      </c>
      <c r="P167" s="20">
        <v>18021467702.04</v>
      </c>
      <c r="Q167" s="20">
        <f t="shared" si="20"/>
        <v>0</v>
      </c>
      <c r="R167" s="20">
        <v>0</v>
      </c>
      <c r="S167" s="20">
        <v>0</v>
      </c>
      <c r="T167" s="20">
        <v>62075613514.2</v>
      </c>
      <c r="U167" s="20">
        <f t="shared" si="21"/>
        <v>22358248552.2</v>
      </c>
      <c r="V167" s="20">
        <v>0</v>
      </c>
      <c r="W167" s="20">
        <v>10255710601.4</v>
      </c>
      <c r="X167" s="20">
        <v>5017819181.77</v>
      </c>
      <c r="Y167" s="20">
        <v>669514813</v>
      </c>
      <c r="Z167" s="20">
        <v>314926480</v>
      </c>
      <c r="AA167" s="20">
        <v>4882892626.03</v>
      </c>
      <c r="AB167" s="20">
        <v>0</v>
      </c>
      <c r="AC167" s="20">
        <v>330017050</v>
      </c>
      <c r="AD167" s="20">
        <v>0</v>
      </c>
      <c r="AE167" s="20">
        <v>0</v>
      </c>
      <c r="AF167" s="20">
        <v>887367800</v>
      </c>
      <c r="AG167" s="20">
        <v>0</v>
      </c>
      <c r="AH167" s="20">
        <f t="shared" si="22"/>
        <v>29528690747.46</v>
      </c>
      <c r="AI167" s="20">
        <v>42900000</v>
      </c>
      <c r="AJ167" s="20">
        <v>1173228430</v>
      </c>
      <c r="AK167" s="20">
        <v>518595000</v>
      </c>
      <c r="AL167" s="20">
        <v>13783000</v>
      </c>
      <c r="AM167" s="20">
        <v>1356328236.69</v>
      </c>
      <c r="AN167" s="20">
        <v>7760899641</v>
      </c>
      <c r="AO167" s="20">
        <v>227452500</v>
      </c>
      <c r="AP167" s="20">
        <v>143643500</v>
      </c>
      <c r="AQ167" s="20">
        <v>3748938287.33</v>
      </c>
      <c r="AR167" s="20">
        <v>1210636900</v>
      </c>
      <c r="AS167" s="20">
        <v>0</v>
      </c>
      <c r="AT167" s="20">
        <v>4604495500</v>
      </c>
      <c r="AU167" s="20">
        <v>2586378146.44</v>
      </c>
      <c r="AV167" s="20">
        <v>650905200</v>
      </c>
      <c r="AW167" s="20">
        <v>1273616300</v>
      </c>
      <c r="AX167" s="20">
        <v>295320300</v>
      </c>
      <c r="AY167" s="20">
        <v>82500000</v>
      </c>
      <c r="AZ167" s="20">
        <v>2818022966</v>
      </c>
      <c r="BA167" s="20">
        <v>486821500</v>
      </c>
      <c r="BB167" s="20">
        <v>369225340</v>
      </c>
      <c r="BC167" s="20">
        <v>165000000</v>
      </c>
      <c r="BD167" s="20">
        <v>0</v>
      </c>
      <c r="BE167" s="20">
        <v>0</v>
      </c>
      <c r="BF167" s="20">
        <f t="shared" si="23"/>
        <v>51886939299.66</v>
      </c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</row>
    <row r="168" spans="1:114" s="7" customFormat="1" ht="11.25">
      <c r="A168" s="11" t="s">
        <v>274</v>
      </c>
      <c r="B168" s="12" t="s">
        <v>275</v>
      </c>
      <c r="C168" s="19">
        <f t="shared" si="16"/>
        <v>92607191000</v>
      </c>
      <c r="D168" s="19">
        <v>1837034000</v>
      </c>
      <c r="E168" s="19">
        <f t="shared" si="17"/>
        <v>5416342000</v>
      </c>
      <c r="F168" s="19">
        <v>2385150000</v>
      </c>
      <c r="G168" s="19">
        <v>2406137000</v>
      </c>
      <c r="H168" s="19">
        <v>90000000</v>
      </c>
      <c r="I168" s="19">
        <v>0</v>
      </c>
      <c r="J168" s="19">
        <v>535055000</v>
      </c>
      <c r="K168" s="19">
        <f t="shared" si="18"/>
        <v>9211327000</v>
      </c>
      <c r="L168" s="19">
        <v>9156212000</v>
      </c>
      <c r="M168" s="19">
        <v>55115000</v>
      </c>
      <c r="N168" s="19">
        <f t="shared" si="19"/>
        <v>76142488000</v>
      </c>
      <c r="O168" s="19">
        <v>54050460000</v>
      </c>
      <c r="P168" s="19">
        <v>22092028000</v>
      </c>
      <c r="Q168" s="19">
        <f t="shared" si="20"/>
        <v>0</v>
      </c>
      <c r="R168" s="19">
        <v>0</v>
      </c>
      <c r="S168" s="19">
        <v>0</v>
      </c>
      <c r="T168" s="19">
        <v>16238160000</v>
      </c>
      <c r="U168" s="19">
        <f t="shared" si="21"/>
        <v>63393619000</v>
      </c>
      <c r="V168" s="19">
        <v>0</v>
      </c>
      <c r="W168" s="19">
        <v>52490921000</v>
      </c>
      <c r="X168" s="19">
        <v>4305115000</v>
      </c>
      <c r="Y168" s="19">
        <v>681562000</v>
      </c>
      <c r="Z168" s="19">
        <v>232303000</v>
      </c>
      <c r="AA168" s="19">
        <v>3211702000</v>
      </c>
      <c r="AB168" s="19">
        <v>0</v>
      </c>
      <c r="AC168" s="19">
        <v>1237634000</v>
      </c>
      <c r="AD168" s="19">
        <v>0</v>
      </c>
      <c r="AE168" s="19">
        <v>40448000</v>
      </c>
      <c r="AF168" s="19">
        <v>1193934000</v>
      </c>
      <c r="AG168" s="19">
        <v>0</v>
      </c>
      <c r="AH168" s="19">
        <f t="shared" si="22"/>
        <v>26091460000</v>
      </c>
      <c r="AI168" s="19">
        <v>31500000</v>
      </c>
      <c r="AJ168" s="19">
        <v>911800000</v>
      </c>
      <c r="AK168" s="19">
        <v>18519000</v>
      </c>
      <c r="AL168" s="19">
        <v>0</v>
      </c>
      <c r="AM168" s="19">
        <v>1278751000</v>
      </c>
      <c r="AN168" s="19">
        <v>4328468000</v>
      </c>
      <c r="AO168" s="19">
        <v>59116000</v>
      </c>
      <c r="AP168" s="19">
        <v>158975000</v>
      </c>
      <c r="AQ168" s="19">
        <v>8248147000</v>
      </c>
      <c r="AR168" s="19">
        <v>535716000</v>
      </c>
      <c r="AS168" s="19">
        <v>3450028000</v>
      </c>
      <c r="AT168" s="19">
        <v>0</v>
      </c>
      <c r="AU168" s="19">
        <v>2567764000</v>
      </c>
      <c r="AV168" s="19">
        <v>1683788000</v>
      </c>
      <c r="AW168" s="19">
        <v>105495000</v>
      </c>
      <c r="AX168" s="19">
        <v>30000000</v>
      </c>
      <c r="AY168" s="19">
        <v>18000000</v>
      </c>
      <c r="AZ168" s="19">
        <v>2595393000</v>
      </c>
      <c r="BA168" s="19">
        <v>60000000</v>
      </c>
      <c r="BB168" s="19">
        <v>10000000</v>
      </c>
      <c r="BC168" s="19">
        <v>0</v>
      </c>
      <c r="BD168" s="19">
        <v>0</v>
      </c>
      <c r="BE168" s="19">
        <v>14400022000</v>
      </c>
      <c r="BF168" s="19">
        <f t="shared" si="23"/>
        <v>89485079000</v>
      </c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</row>
    <row r="169" spans="1:114" s="7" customFormat="1" ht="11.25">
      <c r="A169" s="13" t="s">
        <v>276</v>
      </c>
      <c r="B169" s="14" t="s">
        <v>277</v>
      </c>
      <c r="C169" s="20">
        <f t="shared" si="16"/>
        <v>79760859763.12</v>
      </c>
      <c r="D169" s="20">
        <v>1853600763.12</v>
      </c>
      <c r="E169" s="20">
        <f t="shared" si="17"/>
        <v>7079144000</v>
      </c>
      <c r="F169" s="20">
        <v>1600746000</v>
      </c>
      <c r="G169" s="20">
        <v>4743736000</v>
      </c>
      <c r="H169" s="20">
        <v>115000000</v>
      </c>
      <c r="I169" s="20">
        <v>0</v>
      </c>
      <c r="J169" s="20">
        <v>619662000</v>
      </c>
      <c r="K169" s="20">
        <f t="shared" si="18"/>
        <v>6484259000</v>
      </c>
      <c r="L169" s="20">
        <v>6395000000</v>
      </c>
      <c r="M169" s="20">
        <v>89259000</v>
      </c>
      <c r="N169" s="20">
        <f t="shared" si="19"/>
        <v>63598272000</v>
      </c>
      <c r="O169" s="20">
        <v>48329975000</v>
      </c>
      <c r="P169" s="20">
        <v>15268297000</v>
      </c>
      <c r="Q169" s="20">
        <f t="shared" si="20"/>
        <v>745584000</v>
      </c>
      <c r="R169" s="20">
        <v>745584000</v>
      </c>
      <c r="S169" s="20">
        <v>0</v>
      </c>
      <c r="T169" s="20">
        <v>12949317600</v>
      </c>
      <c r="U169" s="20">
        <f t="shared" si="21"/>
        <v>57852142763.12</v>
      </c>
      <c r="V169" s="20">
        <v>0</v>
      </c>
      <c r="W169" s="20">
        <v>46926059000</v>
      </c>
      <c r="X169" s="20">
        <v>4867005000</v>
      </c>
      <c r="Y169" s="20">
        <v>618555000</v>
      </c>
      <c r="Z169" s="20">
        <v>157403000</v>
      </c>
      <c r="AA169" s="20">
        <v>4058107000</v>
      </c>
      <c r="AB169" s="20">
        <v>0</v>
      </c>
      <c r="AC169" s="20">
        <v>196500000</v>
      </c>
      <c r="AD169" s="20">
        <v>65352763.12</v>
      </c>
      <c r="AE169" s="20">
        <v>355827000</v>
      </c>
      <c r="AF169" s="20">
        <v>607334000</v>
      </c>
      <c r="AG169" s="20">
        <v>0</v>
      </c>
      <c r="AH169" s="20">
        <f t="shared" si="22"/>
        <v>21908717000</v>
      </c>
      <c r="AI169" s="20">
        <v>24928000</v>
      </c>
      <c r="AJ169" s="20">
        <v>817745000</v>
      </c>
      <c r="AK169" s="20">
        <v>337000000</v>
      </c>
      <c r="AL169" s="20">
        <v>107000000</v>
      </c>
      <c r="AM169" s="20">
        <v>270806000</v>
      </c>
      <c r="AN169" s="20">
        <v>5624744000</v>
      </c>
      <c r="AO169" s="20">
        <v>4000000</v>
      </c>
      <c r="AP169" s="20">
        <v>248900000</v>
      </c>
      <c r="AQ169" s="20">
        <v>6155900000</v>
      </c>
      <c r="AR169" s="20">
        <v>365000000</v>
      </c>
      <c r="AS169" s="20">
        <v>4282660000</v>
      </c>
      <c r="AT169" s="20">
        <v>21000000</v>
      </c>
      <c r="AU169" s="20">
        <v>811137000</v>
      </c>
      <c r="AV169" s="20">
        <v>331048000</v>
      </c>
      <c r="AW169" s="20">
        <v>82000000</v>
      </c>
      <c r="AX169" s="20">
        <v>265500000</v>
      </c>
      <c r="AY169" s="20">
        <v>32000000</v>
      </c>
      <c r="AZ169" s="20">
        <v>1851349000</v>
      </c>
      <c r="BA169" s="20">
        <v>115500000</v>
      </c>
      <c r="BB169" s="20">
        <v>120500000</v>
      </c>
      <c r="BC169" s="20">
        <v>40000000</v>
      </c>
      <c r="BD169" s="20">
        <v>0</v>
      </c>
      <c r="BE169" s="20">
        <v>12949317600</v>
      </c>
      <c r="BF169" s="20">
        <f t="shared" si="23"/>
        <v>79760859763.12</v>
      </c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</row>
    <row r="170" spans="1:114" s="7" customFormat="1" ht="11.25">
      <c r="A170" s="11" t="s">
        <v>278</v>
      </c>
      <c r="B170" s="12" t="s">
        <v>279</v>
      </c>
      <c r="C170" s="19">
        <f t="shared" si="16"/>
        <v>40321957201.509995</v>
      </c>
      <c r="D170" s="19">
        <v>367125541.27</v>
      </c>
      <c r="E170" s="19">
        <f t="shared" si="17"/>
        <v>3166574653.52</v>
      </c>
      <c r="F170" s="19">
        <v>1245991974.96</v>
      </c>
      <c r="G170" s="19">
        <v>1620697425.56</v>
      </c>
      <c r="H170" s="19">
        <v>8018000</v>
      </c>
      <c r="I170" s="19">
        <v>0</v>
      </c>
      <c r="J170" s="19">
        <v>291867253</v>
      </c>
      <c r="K170" s="19">
        <f t="shared" si="18"/>
        <v>6687031736.719999</v>
      </c>
      <c r="L170" s="19">
        <v>6596760367.94</v>
      </c>
      <c r="M170" s="19">
        <v>90271368.78</v>
      </c>
      <c r="N170" s="19">
        <f t="shared" si="19"/>
        <v>28152142270</v>
      </c>
      <c r="O170" s="19">
        <v>6938104136</v>
      </c>
      <c r="P170" s="19">
        <v>21214038134</v>
      </c>
      <c r="Q170" s="19">
        <f t="shared" si="20"/>
        <v>1949083000</v>
      </c>
      <c r="R170" s="19">
        <v>1949083000</v>
      </c>
      <c r="S170" s="19">
        <v>0</v>
      </c>
      <c r="T170" s="19">
        <v>41017740539.36</v>
      </c>
      <c r="U170" s="19">
        <f t="shared" si="21"/>
        <v>13337533514.289999</v>
      </c>
      <c r="V170" s="19">
        <v>0</v>
      </c>
      <c r="W170" s="19">
        <v>5624103286</v>
      </c>
      <c r="X170" s="19">
        <v>2249714665</v>
      </c>
      <c r="Y170" s="19">
        <v>607029447</v>
      </c>
      <c r="Z170" s="19">
        <v>276363950</v>
      </c>
      <c r="AA170" s="19">
        <v>3539852049.97</v>
      </c>
      <c r="AB170" s="19">
        <v>0</v>
      </c>
      <c r="AC170" s="19">
        <v>445860116.32</v>
      </c>
      <c r="AD170" s="19">
        <v>0</v>
      </c>
      <c r="AE170" s="19">
        <v>45000000</v>
      </c>
      <c r="AF170" s="19">
        <v>549610000</v>
      </c>
      <c r="AG170" s="19">
        <v>0</v>
      </c>
      <c r="AH170" s="19">
        <f t="shared" si="22"/>
        <v>26584366799.059998</v>
      </c>
      <c r="AI170" s="19">
        <v>83000000</v>
      </c>
      <c r="AJ170" s="19">
        <v>725010000</v>
      </c>
      <c r="AK170" s="19">
        <v>85000000</v>
      </c>
      <c r="AL170" s="19">
        <v>71200000</v>
      </c>
      <c r="AM170" s="19">
        <v>204119888.06</v>
      </c>
      <c r="AN170" s="19">
        <v>4564905200</v>
      </c>
      <c r="AO170" s="19">
        <v>2250000</v>
      </c>
      <c r="AP170" s="19">
        <v>16700000</v>
      </c>
      <c r="AQ170" s="19">
        <v>10705677400</v>
      </c>
      <c r="AR170" s="19">
        <v>121000000</v>
      </c>
      <c r="AS170" s="19">
        <v>3363022854</v>
      </c>
      <c r="AT170" s="19">
        <v>10000000</v>
      </c>
      <c r="AU170" s="19">
        <v>2395541280</v>
      </c>
      <c r="AV170" s="19">
        <v>5500000</v>
      </c>
      <c r="AW170" s="19">
        <v>21999500</v>
      </c>
      <c r="AX170" s="19">
        <v>476176000</v>
      </c>
      <c r="AY170" s="19">
        <v>50250000</v>
      </c>
      <c r="AZ170" s="19">
        <v>3588764677</v>
      </c>
      <c r="BA170" s="19">
        <v>80250000</v>
      </c>
      <c r="BB170" s="19">
        <v>14000000</v>
      </c>
      <c r="BC170" s="19">
        <v>0</v>
      </c>
      <c r="BD170" s="19">
        <v>0</v>
      </c>
      <c r="BE170" s="19">
        <v>41013770003.45</v>
      </c>
      <c r="BF170" s="19">
        <f t="shared" si="23"/>
        <v>39921900313.35</v>
      </c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</row>
    <row r="171" spans="1:114" s="7" customFormat="1" ht="11.25">
      <c r="A171" s="13" t="s">
        <v>280</v>
      </c>
      <c r="B171" s="14" t="s">
        <v>281</v>
      </c>
      <c r="C171" s="20">
        <f t="shared" si="16"/>
        <v>65396063000</v>
      </c>
      <c r="D171" s="20">
        <v>134654000</v>
      </c>
      <c r="E171" s="20">
        <f t="shared" si="17"/>
        <v>3545474000</v>
      </c>
      <c r="F171" s="20">
        <v>1095237000</v>
      </c>
      <c r="G171" s="20">
        <v>2084749000</v>
      </c>
      <c r="H171" s="20">
        <v>225000000</v>
      </c>
      <c r="I171" s="20">
        <v>0</v>
      </c>
      <c r="J171" s="20">
        <v>140488000</v>
      </c>
      <c r="K171" s="20">
        <f t="shared" si="18"/>
        <v>8085705000</v>
      </c>
      <c r="L171" s="20">
        <v>8047338000</v>
      </c>
      <c r="M171" s="20">
        <v>38367000</v>
      </c>
      <c r="N171" s="20">
        <f t="shared" si="19"/>
        <v>52904149000</v>
      </c>
      <c r="O171" s="20">
        <v>42396870000</v>
      </c>
      <c r="P171" s="20">
        <v>10507279000</v>
      </c>
      <c r="Q171" s="20">
        <f t="shared" si="20"/>
        <v>726081000</v>
      </c>
      <c r="R171" s="20">
        <v>726081000</v>
      </c>
      <c r="S171" s="20">
        <v>0</v>
      </c>
      <c r="T171" s="20">
        <v>0</v>
      </c>
      <c r="U171" s="20">
        <f t="shared" si="21"/>
        <v>48428728000</v>
      </c>
      <c r="V171" s="20">
        <v>0</v>
      </c>
      <c r="W171" s="20">
        <v>600030000</v>
      </c>
      <c r="X171" s="20">
        <v>487675000</v>
      </c>
      <c r="Y171" s="20">
        <v>40993009000</v>
      </c>
      <c r="Z171" s="20">
        <v>2718494000</v>
      </c>
      <c r="AA171" s="20">
        <v>470950000</v>
      </c>
      <c r="AB171" s="20">
        <v>0</v>
      </c>
      <c r="AC171" s="20">
        <v>2424451000</v>
      </c>
      <c r="AD171" s="20">
        <v>322685000</v>
      </c>
      <c r="AE171" s="20">
        <v>243055000</v>
      </c>
      <c r="AF171" s="20">
        <v>168379000</v>
      </c>
      <c r="AG171" s="20">
        <v>0</v>
      </c>
      <c r="AH171" s="20">
        <f t="shared" si="22"/>
        <v>15495740000</v>
      </c>
      <c r="AI171" s="20">
        <v>20000000</v>
      </c>
      <c r="AJ171" s="20">
        <v>419385000</v>
      </c>
      <c r="AK171" s="20">
        <v>45000000</v>
      </c>
      <c r="AL171" s="20">
        <v>4374000</v>
      </c>
      <c r="AM171" s="20">
        <v>2314438000</v>
      </c>
      <c r="AN171" s="20">
        <v>3258225000</v>
      </c>
      <c r="AO171" s="20">
        <v>46100000</v>
      </c>
      <c r="AP171" s="20">
        <v>138995000</v>
      </c>
      <c r="AQ171" s="20">
        <v>2436927000</v>
      </c>
      <c r="AR171" s="20">
        <v>837900000</v>
      </c>
      <c r="AS171" s="20">
        <v>1723679000</v>
      </c>
      <c r="AT171" s="20">
        <v>4100000</v>
      </c>
      <c r="AU171" s="20">
        <v>560878000</v>
      </c>
      <c r="AV171" s="20">
        <v>1685846000</v>
      </c>
      <c r="AW171" s="20">
        <v>87207000</v>
      </c>
      <c r="AX171" s="20">
        <v>135474000</v>
      </c>
      <c r="AY171" s="20">
        <v>30872000</v>
      </c>
      <c r="AZ171" s="20">
        <v>1631556000</v>
      </c>
      <c r="BA171" s="20">
        <v>97284000</v>
      </c>
      <c r="BB171" s="20">
        <v>17500000</v>
      </c>
      <c r="BC171" s="20">
        <v>0</v>
      </c>
      <c r="BD171" s="20">
        <v>0</v>
      </c>
      <c r="BE171" s="20">
        <v>17123578000</v>
      </c>
      <c r="BF171" s="20">
        <f t="shared" si="23"/>
        <v>63924468000</v>
      </c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</row>
    <row r="172" spans="1:114" s="7" customFormat="1" ht="11.25">
      <c r="A172" s="11" t="s">
        <v>282</v>
      </c>
      <c r="B172" s="12" t="s">
        <v>283</v>
      </c>
      <c r="C172" s="19">
        <f t="shared" si="16"/>
        <v>142967031000</v>
      </c>
      <c r="D172" s="19">
        <v>125695000</v>
      </c>
      <c r="E172" s="19">
        <f t="shared" si="17"/>
        <v>15409649000</v>
      </c>
      <c r="F172" s="19">
        <v>7844426000</v>
      </c>
      <c r="G172" s="19">
        <v>3731547000</v>
      </c>
      <c r="H172" s="19">
        <v>736784000</v>
      </c>
      <c r="I172" s="19">
        <v>0</v>
      </c>
      <c r="J172" s="19">
        <v>3096892000</v>
      </c>
      <c r="K172" s="19">
        <f t="shared" si="18"/>
        <v>13852294000</v>
      </c>
      <c r="L172" s="19">
        <v>13714182000</v>
      </c>
      <c r="M172" s="19">
        <v>138112000</v>
      </c>
      <c r="N172" s="19">
        <f t="shared" si="19"/>
        <v>113579393000</v>
      </c>
      <c r="O172" s="19">
        <v>335000000</v>
      </c>
      <c r="P172" s="19">
        <v>113244393000</v>
      </c>
      <c r="Q172" s="19">
        <f t="shared" si="20"/>
        <v>0</v>
      </c>
      <c r="R172" s="19">
        <v>0</v>
      </c>
      <c r="S172" s="19">
        <v>0</v>
      </c>
      <c r="T172" s="19">
        <v>0</v>
      </c>
      <c r="U172" s="19">
        <f t="shared" si="21"/>
        <v>109356179000</v>
      </c>
      <c r="V172" s="19">
        <v>0</v>
      </c>
      <c r="W172" s="19">
        <v>90749968000</v>
      </c>
      <c r="X172" s="19">
        <v>8754486000</v>
      </c>
      <c r="Y172" s="19">
        <v>1001427000</v>
      </c>
      <c r="Z172" s="19">
        <v>1074238000</v>
      </c>
      <c r="AA172" s="19">
        <v>4953346000</v>
      </c>
      <c r="AB172" s="19">
        <v>0</v>
      </c>
      <c r="AC172" s="19">
        <v>863181000</v>
      </c>
      <c r="AD172" s="19">
        <v>0</v>
      </c>
      <c r="AE172" s="19">
        <v>792983000</v>
      </c>
      <c r="AF172" s="19">
        <v>1166550000</v>
      </c>
      <c r="AG172" s="19">
        <v>0</v>
      </c>
      <c r="AH172" s="19">
        <f t="shared" si="22"/>
        <v>33404351000</v>
      </c>
      <c r="AI172" s="19">
        <v>24200000</v>
      </c>
      <c r="AJ172" s="19">
        <v>700000000</v>
      </c>
      <c r="AK172" s="19">
        <v>762582000</v>
      </c>
      <c r="AL172" s="19">
        <v>526062000</v>
      </c>
      <c r="AM172" s="19">
        <v>301605000</v>
      </c>
      <c r="AN172" s="19">
        <v>13556296000</v>
      </c>
      <c r="AO172" s="19">
        <v>871110000</v>
      </c>
      <c r="AP172" s="19">
        <v>302300000</v>
      </c>
      <c r="AQ172" s="19">
        <v>2177231000</v>
      </c>
      <c r="AR172" s="19">
        <v>975460000</v>
      </c>
      <c r="AS172" s="19">
        <v>5043635000</v>
      </c>
      <c r="AT172" s="19">
        <v>26997000</v>
      </c>
      <c r="AU172" s="19">
        <v>672539000</v>
      </c>
      <c r="AV172" s="19">
        <v>306109000</v>
      </c>
      <c r="AW172" s="19">
        <v>159393000</v>
      </c>
      <c r="AX172" s="19">
        <v>319750000</v>
      </c>
      <c r="AY172" s="19">
        <v>72973000</v>
      </c>
      <c r="AZ172" s="19">
        <v>5745552000</v>
      </c>
      <c r="BA172" s="19">
        <v>74925000</v>
      </c>
      <c r="BB172" s="19">
        <v>785632000</v>
      </c>
      <c r="BC172" s="19">
        <v>0</v>
      </c>
      <c r="BD172" s="19">
        <v>0</v>
      </c>
      <c r="BE172" s="19">
        <v>33119377000</v>
      </c>
      <c r="BF172" s="19">
        <f t="shared" si="23"/>
        <v>142760530000</v>
      </c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</row>
    <row r="173" spans="1:114" s="7" customFormat="1" ht="11.25">
      <c r="A173" s="13" t="s">
        <v>284</v>
      </c>
      <c r="B173" s="14" t="s">
        <v>285</v>
      </c>
      <c r="C173" s="20">
        <f t="shared" si="16"/>
        <v>42321834083.16</v>
      </c>
      <c r="D173" s="20">
        <v>3593230592.78</v>
      </c>
      <c r="E173" s="20">
        <f t="shared" si="17"/>
        <v>8163888003.91</v>
      </c>
      <c r="F173" s="20">
        <v>3589255582.8</v>
      </c>
      <c r="G173" s="20">
        <v>3734293881</v>
      </c>
      <c r="H173" s="20">
        <v>73606765</v>
      </c>
      <c r="I173" s="20">
        <v>0</v>
      </c>
      <c r="J173" s="20">
        <v>766731775.11</v>
      </c>
      <c r="K173" s="20">
        <f t="shared" si="18"/>
        <v>9070872944.47</v>
      </c>
      <c r="L173" s="20">
        <v>8796622601.71</v>
      </c>
      <c r="M173" s="20">
        <v>274250342.76</v>
      </c>
      <c r="N173" s="20">
        <f t="shared" si="19"/>
        <v>21493842542</v>
      </c>
      <c r="O173" s="20">
        <v>10101932542</v>
      </c>
      <c r="P173" s="20">
        <v>11391910000</v>
      </c>
      <c r="Q173" s="20">
        <f t="shared" si="20"/>
        <v>0</v>
      </c>
      <c r="R173" s="20">
        <v>0</v>
      </c>
      <c r="S173" s="20">
        <v>0</v>
      </c>
      <c r="T173" s="20">
        <v>42844031834083.1</v>
      </c>
      <c r="U173" s="20">
        <f t="shared" si="21"/>
        <v>16510321760</v>
      </c>
      <c r="V173" s="20">
        <v>0</v>
      </c>
      <c r="W173" s="20">
        <v>9909149210</v>
      </c>
      <c r="X173" s="20">
        <v>2098139377</v>
      </c>
      <c r="Y173" s="20">
        <v>568563260</v>
      </c>
      <c r="Z173" s="20">
        <v>287210670</v>
      </c>
      <c r="AA173" s="20">
        <v>2694973768</v>
      </c>
      <c r="AB173" s="20">
        <v>0</v>
      </c>
      <c r="AC173" s="20">
        <v>362025475</v>
      </c>
      <c r="AD173" s="20">
        <v>70000000</v>
      </c>
      <c r="AE173" s="20">
        <v>0</v>
      </c>
      <c r="AF173" s="20">
        <v>520260000</v>
      </c>
      <c r="AG173" s="20">
        <v>0</v>
      </c>
      <c r="AH173" s="20">
        <f t="shared" si="22"/>
        <v>20294554840</v>
      </c>
      <c r="AI173" s="20">
        <v>65000000</v>
      </c>
      <c r="AJ173" s="20">
        <v>1270786580</v>
      </c>
      <c r="AK173" s="20">
        <v>119992300</v>
      </c>
      <c r="AL173" s="20">
        <v>89000000</v>
      </c>
      <c r="AM173" s="20">
        <v>869577648</v>
      </c>
      <c r="AN173" s="20">
        <v>4580689836</v>
      </c>
      <c r="AO173" s="20">
        <v>144034500</v>
      </c>
      <c r="AP173" s="20">
        <v>219425000</v>
      </c>
      <c r="AQ173" s="20">
        <v>5481317001</v>
      </c>
      <c r="AR173" s="20">
        <v>459550000</v>
      </c>
      <c r="AS173" s="20">
        <v>2784676991</v>
      </c>
      <c r="AT173" s="20">
        <v>72500000</v>
      </c>
      <c r="AU173" s="20">
        <v>1183507750</v>
      </c>
      <c r="AV173" s="20">
        <v>116625375</v>
      </c>
      <c r="AW173" s="20">
        <v>70000000</v>
      </c>
      <c r="AX173" s="20">
        <v>5000000</v>
      </c>
      <c r="AY173" s="20">
        <v>34995500</v>
      </c>
      <c r="AZ173" s="20">
        <v>2283471759</v>
      </c>
      <c r="BA173" s="20">
        <v>194432000</v>
      </c>
      <c r="BB173" s="20">
        <v>249972600</v>
      </c>
      <c r="BC173" s="20">
        <v>0</v>
      </c>
      <c r="BD173" s="20">
        <v>0</v>
      </c>
      <c r="BE173" s="20">
        <v>42844031042</v>
      </c>
      <c r="BF173" s="20">
        <f t="shared" si="23"/>
        <v>36804876600</v>
      </c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</row>
    <row r="174" spans="1:114" s="7" customFormat="1" ht="11.25">
      <c r="A174" s="11" t="s">
        <v>286</v>
      </c>
      <c r="B174" s="12" t="s">
        <v>287</v>
      </c>
      <c r="C174" s="19">
        <f t="shared" si="16"/>
        <v>89954312494.24</v>
      </c>
      <c r="D174" s="19">
        <v>2872539105.07</v>
      </c>
      <c r="E174" s="19">
        <f t="shared" si="17"/>
        <v>5479424654.64</v>
      </c>
      <c r="F174" s="19">
        <v>1538027737</v>
      </c>
      <c r="G174" s="19">
        <v>3397856594.59</v>
      </c>
      <c r="H174" s="19">
        <v>127137200</v>
      </c>
      <c r="I174" s="19">
        <v>0</v>
      </c>
      <c r="J174" s="19">
        <v>416403123.05</v>
      </c>
      <c r="K174" s="19">
        <f t="shared" si="18"/>
        <v>9522394116.53</v>
      </c>
      <c r="L174" s="19">
        <v>9474266102</v>
      </c>
      <c r="M174" s="19">
        <v>48128014.53</v>
      </c>
      <c r="N174" s="19">
        <f t="shared" si="19"/>
        <v>69668967053</v>
      </c>
      <c r="O174" s="19">
        <v>54139205102</v>
      </c>
      <c r="P174" s="19">
        <v>15529761951</v>
      </c>
      <c r="Q174" s="19">
        <f t="shared" si="20"/>
        <v>2410987565</v>
      </c>
      <c r="R174" s="19">
        <v>2410987565</v>
      </c>
      <c r="S174" s="19">
        <v>0</v>
      </c>
      <c r="T174" s="19">
        <v>18341868462.87</v>
      </c>
      <c r="U174" s="19">
        <f t="shared" si="21"/>
        <v>63765165000</v>
      </c>
      <c r="V174" s="19">
        <v>0</v>
      </c>
      <c r="W174" s="19">
        <v>52836371000</v>
      </c>
      <c r="X174" s="19">
        <v>4722437000</v>
      </c>
      <c r="Y174" s="19">
        <v>807681000</v>
      </c>
      <c r="Z174" s="19">
        <v>435072000</v>
      </c>
      <c r="AA174" s="19">
        <v>2977110000</v>
      </c>
      <c r="AB174" s="19">
        <v>0</v>
      </c>
      <c r="AC174" s="19">
        <v>758304000</v>
      </c>
      <c r="AD174" s="19">
        <v>40367000</v>
      </c>
      <c r="AE174" s="19">
        <v>172915000</v>
      </c>
      <c r="AF174" s="19">
        <v>1014908000</v>
      </c>
      <c r="AG174" s="19">
        <v>0</v>
      </c>
      <c r="AH174" s="19">
        <f t="shared" si="22"/>
        <v>21806778000</v>
      </c>
      <c r="AI174" s="19">
        <v>110000000</v>
      </c>
      <c r="AJ174" s="19">
        <v>881400000</v>
      </c>
      <c r="AK174" s="19">
        <v>243315000</v>
      </c>
      <c r="AL174" s="19">
        <v>41930000</v>
      </c>
      <c r="AM174" s="19">
        <v>681620000</v>
      </c>
      <c r="AN174" s="19">
        <v>8000914000</v>
      </c>
      <c r="AO174" s="19">
        <v>0</v>
      </c>
      <c r="AP174" s="19">
        <v>90627000</v>
      </c>
      <c r="AQ174" s="19">
        <v>917395000</v>
      </c>
      <c r="AR174" s="19">
        <v>1208301000</v>
      </c>
      <c r="AS174" s="19">
        <v>3714132000</v>
      </c>
      <c r="AT174" s="19">
        <v>21262000</v>
      </c>
      <c r="AU174" s="19">
        <v>551691000</v>
      </c>
      <c r="AV174" s="19">
        <v>1845020000</v>
      </c>
      <c r="AW174" s="19">
        <v>90000000</v>
      </c>
      <c r="AX174" s="19">
        <v>158760000</v>
      </c>
      <c r="AY174" s="19">
        <v>32956000</v>
      </c>
      <c r="AZ174" s="19">
        <v>2974422000</v>
      </c>
      <c r="BA174" s="19">
        <v>119163000</v>
      </c>
      <c r="BB174" s="19">
        <v>123870000</v>
      </c>
      <c r="BC174" s="19">
        <v>0</v>
      </c>
      <c r="BD174" s="19">
        <v>0</v>
      </c>
      <c r="BE174" s="19">
        <v>18472000</v>
      </c>
      <c r="BF174" s="19">
        <f t="shared" si="23"/>
        <v>85571943000</v>
      </c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</row>
    <row r="175" spans="1:114" s="7" customFormat="1" ht="11.25">
      <c r="A175" s="13" t="s">
        <v>288</v>
      </c>
      <c r="B175" s="14" t="s">
        <v>289</v>
      </c>
      <c r="C175" s="20">
        <f t="shared" si="16"/>
        <v>36066366608</v>
      </c>
      <c r="D175" s="20">
        <v>10000000</v>
      </c>
      <c r="E175" s="20">
        <f t="shared" si="17"/>
        <v>4546388600</v>
      </c>
      <c r="F175" s="20">
        <v>1063960000</v>
      </c>
      <c r="G175" s="20">
        <v>3266868600</v>
      </c>
      <c r="H175" s="20">
        <v>61600000</v>
      </c>
      <c r="I175" s="20">
        <v>0</v>
      </c>
      <c r="J175" s="20">
        <v>153960000</v>
      </c>
      <c r="K175" s="20">
        <f t="shared" si="18"/>
        <v>4385454440</v>
      </c>
      <c r="L175" s="20">
        <v>4290564440</v>
      </c>
      <c r="M175" s="20">
        <v>94890000</v>
      </c>
      <c r="N175" s="20">
        <f t="shared" si="19"/>
        <v>24509490568</v>
      </c>
      <c r="O175" s="20">
        <v>15397003568</v>
      </c>
      <c r="P175" s="20">
        <v>9112487000</v>
      </c>
      <c r="Q175" s="20">
        <f t="shared" si="20"/>
        <v>2615033000</v>
      </c>
      <c r="R175" s="20">
        <v>2615033000</v>
      </c>
      <c r="S175" s="20">
        <v>0</v>
      </c>
      <c r="T175" s="20">
        <v>55786580740</v>
      </c>
      <c r="U175" s="20">
        <f t="shared" si="21"/>
        <v>18668846608</v>
      </c>
      <c r="V175" s="20">
        <v>0</v>
      </c>
      <c r="W175" s="20">
        <v>12746997341</v>
      </c>
      <c r="X175" s="20">
        <v>2041215792</v>
      </c>
      <c r="Y175" s="20">
        <v>596378000</v>
      </c>
      <c r="Z175" s="20">
        <v>203560800</v>
      </c>
      <c r="AA175" s="20">
        <v>2099972510</v>
      </c>
      <c r="AB175" s="20">
        <v>0</v>
      </c>
      <c r="AC175" s="20">
        <v>531192165</v>
      </c>
      <c r="AD175" s="20">
        <v>500000</v>
      </c>
      <c r="AE175" s="20">
        <v>0</v>
      </c>
      <c r="AF175" s="20">
        <v>449030000</v>
      </c>
      <c r="AG175" s="20">
        <v>0</v>
      </c>
      <c r="AH175" s="20">
        <f t="shared" si="22"/>
        <v>17347520000</v>
      </c>
      <c r="AI175" s="20">
        <v>71000000</v>
      </c>
      <c r="AJ175" s="20">
        <v>751590000</v>
      </c>
      <c r="AK175" s="20">
        <v>171000000</v>
      </c>
      <c r="AL175" s="20">
        <v>135000000</v>
      </c>
      <c r="AM175" s="20">
        <v>215371000</v>
      </c>
      <c r="AN175" s="20">
        <v>4124329000</v>
      </c>
      <c r="AO175" s="20">
        <v>16000000</v>
      </c>
      <c r="AP175" s="20">
        <v>122000000</v>
      </c>
      <c r="AQ175" s="20">
        <v>6552111000</v>
      </c>
      <c r="AR175" s="20">
        <v>465600000</v>
      </c>
      <c r="AS175" s="20">
        <v>1091000000</v>
      </c>
      <c r="AT175" s="20">
        <v>12000000</v>
      </c>
      <c r="AU175" s="20">
        <v>552360000</v>
      </c>
      <c r="AV175" s="20">
        <v>270000000</v>
      </c>
      <c r="AW175" s="20">
        <v>44000000</v>
      </c>
      <c r="AX175" s="20">
        <v>369959000</v>
      </c>
      <c r="AY175" s="20">
        <v>61000000</v>
      </c>
      <c r="AZ175" s="20">
        <v>2254700000</v>
      </c>
      <c r="BA175" s="20">
        <v>43000000</v>
      </c>
      <c r="BB175" s="20">
        <v>25500000</v>
      </c>
      <c r="BC175" s="20">
        <v>0</v>
      </c>
      <c r="BD175" s="20">
        <v>0</v>
      </c>
      <c r="BE175" s="20">
        <v>55786580740</v>
      </c>
      <c r="BF175" s="20">
        <f t="shared" si="23"/>
        <v>36016366608</v>
      </c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</row>
    <row r="176" spans="1:114" s="7" customFormat="1" ht="11.25">
      <c r="A176" s="11" t="s">
        <v>290</v>
      </c>
      <c r="B176" s="12" t="s">
        <v>291</v>
      </c>
      <c r="C176" s="19">
        <f t="shared" si="16"/>
        <v>47293180126</v>
      </c>
      <c r="D176" s="19">
        <v>2120381471</v>
      </c>
      <c r="E176" s="19">
        <f t="shared" si="17"/>
        <v>3304969690</v>
      </c>
      <c r="F176" s="19">
        <v>565736494</v>
      </c>
      <c r="G176" s="19">
        <v>2434791031</v>
      </c>
      <c r="H176" s="19">
        <v>0</v>
      </c>
      <c r="I176" s="19">
        <v>0</v>
      </c>
      <c r="J176" s="19">
        <v>304442165</v>
      </c>
      <c r="K176" s="19">
        <f t="shared" si="18"/>
        <v>4902357588</v>
      </c>
      <c r="L176" s="19">
        <v>4839210398</v>
      </c>
      <c r="M176" s="19">
        <v>63147190</v>
      </c>
      <c r="N176" s="19">
        <f t="shared" si="19"/>
        <v>36965471377</v>
      </c>
      <c r="O176" s="19">
        <v>24460046711</v>
      </c>
      <c r="P176" s="19">
        <v>12505424666</v>
      </c>
      <c r="Q176" s="19">
        <f t="shared" si="20"/>
        <v>0</v>
      </c>
      <c r="R176" s="19">
        <v>0</v>
      </c>
      <c r="S176" s="19">
        <v>0</v>
      </c>
      <c r="T176" s="19">
        <v>0</v>
      </c>
      <c r="U176" s="19">
        <f t="shared" si="21"/>
        <v>30128284072</v>
      </c>
      <c r="V176" s="19">
        <v>0</v>
      </c>
      <c r="W176" s="19">
        <v>23566773765</v>
      </c>
      <c r="X176" s="19">
        <v>2571558887</v>
      </c>
      <c r="Y176" s="19">
        <v>681304708</v>
      </c>
      <c r="Z176" s="19">
        <v>348523200</v>
      </c>
      <c r="AA176" s="19">
        <v>2060776930</v>
      </c>
      <c r="AB176" s="19">
        <v>0</v>
      </c>
      <c r="AC176" s="19">
        <v>290371700</v>
      </c>
      <c r="AD176" s="19">
        <v>0</v>
      </c>
      <c r="AE176" s="19">
        <v>0</v>
      </c>
      <c r="AF176" s="19">
        <v>608974882</v>
      </c>
      <c r="AG176" s="19">
        <v>0</v>
      </c>
      <c r="AH176" s="19">
        <f t="shared" si="22"/>
        <v>13905928346</v>
      </c>
      <c r="AI176" s="19">
        <v>18000000</v>
      </c>
      <c r="AJ176" s="19">
        <v>252515000</v>
      </c>
      <c r="AK176" s="19">
        <v>213013700</v>
      </c>
      <c r="AL176" s="19">
        <v>23000000</v>
      </c>
      <c r="AM176" s="19">
        <v>656523339</v>
      </c>
      <c r="AN176" s="19">
        <v>2925305506</v>
      </c>
      <c r="AO176" s="19">
        <v>39949000</v>
      </c>
      <c r="AP176" s="19">
        <v>257996480</v>
      </c>
      <c r="AQ176" s="19">
        <v>270400000</v>
      </c>
      <c r="AR176" s="19">
        <v>985184850</v>
      </c>
      <c r="AS176" s="19">
        <v>1783570000</v>
      </c>
      <c r="AT176" s="19">
        <v>24921500</v>
      </c>
      <c r="AU176" s="19">
        <v>356664275</v>
      </c>
      <c r="AV176" s="19">
        <v>4075768036</v>
      </c>
      <c r="AW176" s="19">
        <v>27115000</v>
      </c>
      <c r="AX176" s="19">
        <v>414374050</v>
      </c>
      <c r="AY176" s="19">
        <v>35000000</v>
      </c>
      <c r="AZ176" s="19">
        <v>1068118110</v>
      </c>
      <c r="BA176" s="19">
        <v>50996500</v>
      </c>
      <c r="BB176" s="19">
        <v>15000000</v>
      </c>
      <c r="BC176" s="19">
        <v>412513000</v>
      </c>
      <c r="BD176" s="19">
        <v>0</v>
      </c>
      <c r="BE176" s="19">
        <v>25908606277</v>
      </c>
      <c r="BF176" s="19">
        <f t="shared" si="23"/>
        <v>44034212418</v>
      </c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</row>
    <row r="177" spans="1:114" s="7" customFormat="1" ht="11.25">
      <c r="A177" s="13" t="s">
        <v>292</v>
      </c>
      <c r="B177" s="14" t="s">
        <v>293</v>
      </c>
      <c r="C177" s="20">
        <f t="shared" si="16"/>
        <v>64266262720</v>
      </c>
      <c r="D177" s="20">
        <v>3871134000</v>
      </c>
      <c r="E177" s="20">
        <f t="shared" si="17"/>
        <v>3871134000</v>
      </c>
      <c r="F177" s="20">
        <v>861728000</v>
      </c>
      <c r="G177" s="20">
        <v>2834055000</v>
      </c>
      <c r="H177" s="20">
        <v>12821000</v>
      </c>
      <c r="I177" s="20">
        <v>0</v>
      </c>
      <c r="J177" s="20">
        <v>162530000</v>
      </c>
      <c r="K177" s="20">
        <f t="shared" si="18"/>
        <v>3016751900</v>
      </c>
      <c r="L177" s="20">
        <v>2983390900</v>
      </c>
      <c r="M177" s="20">
        <v>33361000</v>
      </c>
      <c r="N177" s="20">
        <f t="shared" si="19"/>
        <v>53507242820</v>
      </c>
      <c r="O177" s="20">
        <v>36094610820</v>
      </c>
      <c r="P177" s="20">
        <v>17412632000</v>
      </c>
      <c r="Q177" s="20">
        <f t="shared" si="20"/>
        <v>0</v>
      </c>
      <c r="R177" s="20">
        <v>0</v>
      </c>
      <c r="S177" s="20">
        <v>0</v>
      </c>
      <c r="T177" s="20">
        <v>0</v>
      </c>
      <c r="U177" s="20">
        <f t="shared" si="21"/>
        <v>42513911542</v>
      </c>
      <c r="V177" s="20">
        <v>0</v>
      </c>
      <c r="W177" s="20">
        <v>33984230720</v>
      </c>
      <c r="X177" s="20">
        <v>2844710831</v>
      </c>
      <c r="Y177" s="20">
        <v>617986000</v>
      </c>
      <c r="Z177" s="20">
        <v>309993000</v>
      </c>
      <c r="AA177" s="20">
        <v>3342367691</v>
      </c>
      <c r="AB177" s="20">
        <v>0</v>
      </c>
      <c r="AC177" s="20">
        <v>609703300</v>
      </c>
      <c r="AD177" s="20">
        <v>100000000</v>
      </c>
      <c r="AE177" s="20">
        <v>150000000</v>
      </c>
      <c r="AF177" s="20">
        <v>554920000</v>
      </c>
      <c r="AG177" s="20">
        <v>0</v>
      </c>
      <c r="AH177" s="20">
        <f t="shared" si="22"/>
        <v>18352047000</v>
      </c>
      <c r="AI177" s="20">
        <v>20000000</v>
      </c>
      <c r="AJ177" s="20">
        <v>470280000</v>
      </c>
      <c r="AK177" s="20">
        <v>305000000</v>
      </c>
      <c r="AL177" s="20">
        <v>0</v>
      </c>
      <c r="AM177" s="20">
        <v>375000000</v>
      </c>
      <c r="AN177" s="20">
        <v>3798629000</v>
      </c>
      <c r="AO177" s="20">
        <v>0</v>
      </c>
      <c r="AP177" s="20">
        <v>20000000</v>
      </c>
      <c r="AQ177" s="20">
        <v>5751400000</v>
      </c>
      <c r="AR177" s="20">
        <v>718200000</v>
      </c>
      <c r="AS177" s="20">
        <v>4305508000</v>
      </c>
      <c r="AT177" s="20">
        <v>0</v>
      </c>
      <c r="AU177" s="20">
        <v>309316000</v>
      </c>
      <c r="AV177" s="20">
        <v>398349000</v>
      </c>
      <c r="AW177" s="20">
        <v>300000000</v>
      </c>
      <c r="AX177" s="20">
        <v>228902000</v>
      </c>
      <c r="AY177" s="20">
        <v>0</v>
      </c>
      <c r="AZ177" s="20">
        <v>1151463000</v>
      </c>
      <c r="BA177" s="20">
        <v>0</v>
      </c>
      <c r="BB177" s="20">
        <v>200000000</v>
      </c>
      <c r="BC177" s="20">
        <v>0</v>
      </c>
      <c r="BD177" s="20">
        <v>0</v>
      </c>
      <c r="BE177" s="20">
        <v>37664763850</v>
      </c>
      <c r="BF177" s="20">
        <f t="shared" si="23"/>
        <v>60865958542</v>
      </c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</row>
    <row r="178" spans="1:114" s="7" customFormat="1" ht="11.25">
      <c r="A178" s="11" t="s">
        <v>294</v>
      </c>
      <c r="B178" s="12" t="s">
        <v>295</v>
      </c>
      <c r="C178" s="19">
        <f t="shared" si="16"/>
        <v>99664025000</v>
      </c>
      <c r="D178" s="19">
        <v>2952665000</v>
      </c>
      <c r="E178" s="19">
        <f t="shared" si="17"/>
        <v>14424604000</v>
      </c>
      <c r="F178" s="19">
        <v>8490702000</v>
      </c>
      <c r="G178" s="19">
        <v>2719164000</v>
      </c>
      <c r="H178" s="19">
        <v>0</v>
      </c>
      <c r="I178" s="19">
        <v>0</v>
      </c>
      <c r="J178" s="19">
        <v>3214738000</v>
      </c>
      <c r="K178" s="19">
        <f t="shared" si="18"/>
        <v>11959277000</v>
      </c>
      <c r="L178" s="19">
        <v>11422322000</v>
      </c>
      <c r="M178" s="19">
        <v>536955000</v>
      </c>
      <c r="N178" s="19">
        <f t="shared" si="19"/>
        <v>69992171000</v>
      </c>
      <c r="O178" s="19">
        <v>54637175000</v>
      </c>
      <c r="P178" s="19">
        <v>15354996000</v>
      </c>
      <c r="Q178" s="19">
        <f t="shared" si="20"/>
        <v>335308000</v>
      </c>
      <c r="R178" s="19">
        <v>335308000</v>
      </c>
      <c r="S178" s="19">
        <v>0</v>
      </c>
      <c r="T178" s="19">
        <v>10648510000</v>
      </c>
      <c r="U178" s="19">
        <f t="shared" si="21"/>
        <v>68483319000</v>
      </c>
      <c r="V178" s="19">
        <v>0</v>
      </c>
      <c r="W178" s="19">
        <v>53417396000</v>
      </c>
      <c r="X178" s="19">
        <v>7138082000</v>
      </c>
      <c r="Y178" s="19">
        <v>1126044000</v>
      </c>
      <c r="Z178" s="19">
        <v>242356000</v>
      </c>
      <c r="AA178" s="19">
        <v>5408425000</v>
      </c>
      <c r="AB178" s="19">
        <v>0</v>
      </c>
      <c r="AC178" s="19">
        <v>484426000</v>
      </c>
      <c r="AD178" s="19">
        <v>0</v>
      </c>
      <c r="AE178" s="19">
        <v>114598000</v>
      </c>
      <c r="AF178" s="19">
        <v>551992000</v>
      </c>
      <c r="AG178" s="19">
        <v>0</v>
      </c>
      <c r="AH178" s="19">
        <f t="shared" si="22"/>
        <v>22776941000</v>
      </c>
      <c r="AI178" s="19">
        <v>39000000</v>
      </c>
      <c r="AJ178" s="19">
        <v>1519539000</v>
      </c>
      <c r="AK178" s="19">
        <v>2175572000</v>
      </c>
      <c r="AL178" s="19">
        <v>106500000</v>
      </c>
      <c r="AM178" s="19">
        <v>602244000</v>
      </c>
      <c r="AN178" s="19">
        <v>5197093000</v>
      </c>
      <c r="AO178" s="19">
        <v>19000000</v>
      </c>
      <c r="AP178" s="19">
        <v>288435000</v>
      </c>
      <c r="AQ178" s="19">
        <v>1369760000</v>
      </c>
      <c r="AR178" s="19">
        <v>240586000</v>
      </c>
      <c r="AS178" s="19">
        <v>4068111000</v>
      </c>
      <c r="AT178" s="19">
        <v>465954000</v>
      </c>
      <c r="AU178" s="19">
        <v>1307891000</v>
      </c>
      <c r="AV178" s="19">
        <v>248608000</v>
      </c>
      <c r="AW178" s="19">
        <v>125705000</v>
      </c>
      <c r="AX178" s="19">
        <v>453231000</v>
      </c>
      <c r="AY178" s="19">
        <v>51495000</v>
      </c>
      <c r="AZ178" s="19">
        <v>3325556000</v>
      </c>
      <c r="BA178" s="19">
        <v>1013582000</v>
      </c>
      <c r="BB178" s="19">
        <v>159079000</v>
      </c>
      <c r="BC178" s="19">
        <v>0</v>
      </c>
      <c r="BD178" s="19">
        <v>0</v>
      </c>
      <c r="BE178" s="19">
        <v>10980257000</v>
      </c>
      <c r="BF178" s="19">
        <f t="shared" si="23"/>
        <v>91260260000</v>
      </c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</row>
    <row r="179" spans="1:114" s="7" customFormat="1" ht="11.25">
      <c r="A179" s="13" t="s">
        <v>296</v>
      </c>
      <c r="B179" s="14" t="s">
        <v>297</v>
      </c>
      <c r="C179" s="20">
        <f t="shared" si="16"/>
        <v>77320239000</v>
      </c>
      <c r="D179" s="20">
        <v>172860000</v>
      </c>
      <c r="E179" s="20">
        <f t="shared" si="17"/>
        <v>5602900000</v>
      </c>
      <c r="F179" s="20">
        <v>1434597000</v>
      </c>
      <c r="G179" s="20">
        <v>3584759000</v>
      </c>
      <c r="H179" s="20">
        <v>96824000</v>
      </c>
      <c r="I179" s="20">
        <v>0</v>
      </c>
      <c r="J179" s="20">
        <v>486720000</v>
      </c>
      <c r="K179" s="20">
        <f t="shared" si="18"/>
        <v>7093607000</v>
      </c>
      <c r="L179" s="20">
        <v>6968079000</v>
      </c>
      <c r="M179" s="20">
        <v>125528000</v>
      </c>
      <c r="N179" s="20">
        <f t="shared" si="19"/>
        <v>64450872000</v>
      </c>
      <c r="O179" s="20">
        <v>45629238000</v>
      </c>
      <c r="P179" s="20">
        <v>18821634000</v>
      </c>
      <c r="Q179" s="20">
        <f t="shared" si="20"/>
        <v>0</v>
      </c>
      <c r="R179" s="20">
        <v>0</v>
      </c>
      <c r="S179" s="20">
        <v>0</v>
      </c>
      <c r="T179" s="20">
        <v>25619192000</v>
      </c>
      <c r="U179" s="20">
        <f t="shared" si="21"/>
        <v>54923260000</v>
      </c>
      <c r="V179" s="20">
        <v>0</v>
      </c>
      <c r="W179" s="20">
        <v>44021692000</v>
      </c>
      <c r="X179" s="20">
        <v>4906081000</v>
      </c>
      <c r="Y179" s="20">
        <v>846134000</v>
      </c>
      <c r="Z179" s="20">
        <v>339025000</v>
      </c>
      <c r="AA179" s="20">
        <v>1854658000</v>
      </c>
      <c r="AB179" s="20">
        <v>0</v>
      </c>
      <c r="AC179" s="20">
        <v>1948774000</v>
      </c>
      <c r="AD179" s="20">
        <v>10290000</v>
      </c>
      <c r="AE179" s="20">
        <v>72115000</v>
      </c>
      <c r="AF179" s="20">
        <v>924491000</v>
      </c>
      <c r="AG179" s="20">
        <v>0</v>
      </c>
      <c r="AH179" s="20">
        <f t="shared" si="22"/>
        <v>20813353000</v>
      </c>
      <c r="AI179" s="20">
        <v>20000000</v>
      </c>
      <c r="AJ179" s="20">
        <v>710825000</v>
      </c>
      <c r="AK179" s="20">
        <v>57000000</v>
      </c>
      <c r="AL179" s="20">
        <v>10000000</v>
      </c>
      <c r="AM179" s="20">
        <v>931456000</v>
      </c>
      <c r="AN179" s="20">
        <v>3379972000</v>
      </c>
      <c r="AO179" s="20">
        <v>4000000</v>
      </c>
      <c r="AP179" s="20">
        <v>160000000</v>
      </c>
      <c r="AQ179" s="20">
        <v>6974505000</v>
      </c>
      <c r="AR179" s="20">
        <v>1043671000</v>
      </c>
      <c r="AS179" s="20">
        <v>2485399000</v>
      </c>
      <c r="AT179" s="20">
        <v>560293000</v>
      </c>
      <c r="AU179" s="20">
        <v>1420446000</v>
      </c>
      <c r="AV179" s="20">
        <v>133500000</v>
      </c>
      <c r="AW179" s="20">
        <v>260000000</v>
      </c>
      <c r="AX179" s="20">
        <v>45000000</v>
      </c>
      <c r="AY179" s="20">
        <v>2326257000</v>
      </c>
      <c r="AZ179" s="20">
        <v>87500000</v>
      </c>
      <c r="BA179" s="20">
        <v>40000000</v>
      </c>
      <c r="BB179" s="20">
        <v>0</v>
      </c>
      <c r="BC179" s="20">
        <v>163529000</v>
      </c>
      <c r="BD179" s="20">
        <v>0</v>
      </c>
      <c r="BE179" s="20">
        <v>25619192000</v>
      </c>
      <c r="BF179" s="20">
        <f t="shared" si="23"/>
        <v>75736613000</v>
      </c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</row>
    <row r="180" spans="1:114" s="7" customFormat="1" ht="11.25">
      <c r="A180" s="11" t="s">
        <v>298</v>
      </c>
      <c r="B180" s="12" t="s">
        <v>299</v>
      </c>
      <c r="C180" s="19">
        <f t="shared" si="16"/>
        <v>62754040250</v>
      </c>
      <c r="D180" s="19">
        <v>87089160</v>
      </c>
      <c r="E180" s="19">
        <f t="shared" si="17"/>
        <v>3988385700</v>
      </c>
      <c r="F180" s="19">
        <v>2186792200</v>
      </c>
      <c r="G180" s="19">
        <v>1569027460</v>
      </c>
      <c r="H180" s="19">
        <v>19500000</v>
      </c>
      <c r="I180" s="19">
        <v>0</v>
      </c>
      <c r="J180" s="19">
        <v>213066040</v>
      </c>
      <c r="K180" s="19">
        <f t="shared" si="18"/>
        <v>10070232410</v>
      </c>
      <c r="L180" s="19">
        <v>9498065190</v>
      </c>
      <c r="M180" s="19">
        <v>572167220</v>
      </c>
      <c r="N180" s="19">
        <f t="shared" si="19"/>
        <v>48608332980</v>
      </c>
      <c r="O180" s="19">
        <v>48608332980</v>
      </c>
      <c r="P180" s="19">
        <v>0</v>
      </c>
      <c r="Q180" s="19">
        <f t="shared" si="20"/>
        <v>0</v>
      </c>
      <c r="R180" s="19">
        <v>0</v>
      </c>
      <c r="S180" s="19">
        <v>0</v>
      </c>
      <c r="T180" s="19">
        <v>0</v>
      </c>
      <c r="U180" s="19">
        <f t="shared" si="21"/>
        <v>47246996810</v>
      </c>
      <c r="V180" s="19">
        <v>0</v>
      </c>
      <c r="W180" s="19">
        <v>38728964860</v>
      </c>
      <c r="X180" s="19">
        <v>2913148230</v>
      </c>
      <c r="Y180" s="19">
        <v>391572700</v>
      </c>
      <c r="Z180" s="19">
        <v>349079950</v>
      </c>
      <c r="AA180" s="19">
        <v>3193060370</v>
      </c>
      <c r="AB180" s="19">
        <v>0</v>
      </c>
      <c r="AC180" s="19">
        <v>419098980</v>
      </c>
      <c r="AD180" s="19">
        <v>0</v>
      </c>
      <c r="AE180" s="19">
        <v>549071720</v>
      </c>
      <c r="AF180" s="19">
        <v>703000000</v>
      </c>
      <c r="AG180" s="19">
        <v>0</v>
      </c>
      <c r="AH180" s="19">
        <f t="shared" si="22"/>
        <v>38931593930</v>
      </c>
      <c r="AI180" s="19">
        <v>55000000</v>
      </c>
      <c r="AJ180" s="19">
        <v>594681520</v>
      </c>
      <c r="AK180" s="19">
        <v>35000000</v>
      </c>
      <c r="AL180" s="19">
        <v>97945500</v>
      </c>
      <c r="AM180" s="19">
        <v>1159979000</v>
      </c>
      <c r="AN180" s="19">
        <v>2841119380</v>
      </c>
      <c r="AO180" s="19">
        <v>3000000</v>
      </c>
      <c r="AP180" s="19">
        <v>125649810</v>
      </c>
      <c r="AQ180" s="19">
        <v>16851851200</v>
      </c>
      <c r="AR180" s="19">
        <v>1033700000</v>
      </c>
      <c r="AS180" s="19">
        <v>6303823700</v>
      </c>
      <c r="AT180" s="19">
        <v>38000000</v>
      </c>
      <c r="AU180" s="19">
        <v>4501078890</v>
      </c>
      <c r="AV180" s="19">
        <v>992156250</v>
      </c>
      <c r="AW180" s="19">
        <v>185000000</v>
      </c>
      <c r="AX180" s="19">
        <v>356732340</v>
      </c>
      <c r="AY180" s="19">
        <v>82669540</v>
      </c>
      <c r="AZ180" s="19">
        <v>3106772800</v>
      </c>
      <c r="BA180" s="19">
        <v>123412000</v>
      </c>
      <c r="BB180" s="19">
        <v>106722000</v>
      </c>
      <c r="BC180" s="19">
        <v>337300000</v>
      </c>
      <c r="BD180" s="19">
        <v>0</v>
      </c>
      <c r="BE180" s="19">
        <v>10316041900</v>
      </c>
      <c r="BF180" s="19">
        <f t="shared" si="23"/>
        <v>86178590740</v>
      </c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</row>
    <row r="181" spans="1:114" s="7" customFormat="1" ht="11.25">
      <c r="A181" s="13" t="s">
        <v>300</v>
      </c>
      <c r="B181" s="14" t="s">
        <v>301</v>
      </c>
      <c r="C181" s="20">
        <f t="shared" si="16"/>
        <v>44539261364.84</v>
      </c>
      <c r="D181" s="20">
        <v>1350914200</v>
      </c>
      <c r="E181" s="20">
        <f t="shared" si="17"/>
        <v>2764923617.24</v>
      </c>
      <c r="F181" s="20">
        <v>395968297</v>
      </c>
      <c r="G181" s="20">
        <v>1409219689</v>
      </c>
      <c r="H181" s="20">
        <v>3400000</v>
      </c>
      <c r="I181" s="20">
        <v>0</v>
      </c>
      <c r="J181" s="20">
        <v>956335631.24</v>
      </c>
      <c r="K181" s="20">
        <f t="shared" si="18"/>
        <v>6135146155.6</v>
      </c>
      <c r="L181" s="20">
        <v>6097621219.25</v>
      </c>
      <c r="M181" s="20">
        <v>37524936.35</v>
      </c>
      <c r="N181" s="20">
        <f t="shared" si="19"/>
        <v>34288277392</v>
      </c>
      <c r="O181" s="20">
        <v>25283547392</v>
      </c>
      <c r="P181" s="20">
        <v>9004730000</v>
      </c>
      <c r="Q181" s="20">
        <f t="shared" si="20"/>
        <v>0</v>
      </c>
      <c r="R181" s="20">
        <v>0</v>
      </c>
      <c r="S181" s="20">
        <v>0</v>
      </c>
      <c r="T181" s="20">
        <v>5202884079</v>
      </c>
      <c r="U181" s="20">
        <f t="shared" si="21"/>
        <v>31410222049.96</v>
      </c>
      <c r="V181" s="20">
        <v>0</v>
      </c>
      <c r="W181" s="20">
        <v>25032831192.38</v>
      </c>
      <c r="X181" s="20">
        <v>2579581746.33</v>
      </c>
      <c r="Y181" s="20">
        <v>622487911</v>
      </c>
      <c r="Z181" s="20">
        <v>171088300</v>
      </c>
      <c r="AA181" s="20">
        <v>1573281980.25</v>
      </c>
      <c r="AB181" s="20">
        <v>0</v>
      </c>
      <c r="AC181" s="20">
        <v>934313320</v>
      </c>
      <c r="AD181" s="20">
        <v>0</v>
      </c>
      <c r="AE181" s="20">
        <v>12937600</v>
      </c>
      <c r="AF181" s="20">
        <v>483700000</v>
      </c>
      <c r="AG181" s="20">
        <v>0</v>
      </c>
      <c r="AH181" s="20">
        <f t="shared" si="22"/>
        <v>10302301085</v>
      </c>
      <c r="AI181" s="20">
        <v>40000000</v>
      </c>
      <c r="AJ181" s="20">
        <v>305000000</v>
      </c>
      <c r="AK181" s="20">
        <v>0</v>
      </c>
      <c r="AL181" s="20">
        <v>0</v>
      </c>
      <c r="AM181" s="20">
        <v>233563685</v>
      </c>
      <c r="AN181" s="20">
        <v>3150254000</v>
      </c>
      <c r="AO181" s="20">
        <v>60000000</v>
      </c>
      <c r="AP181" s="20">
        <v>79850000</v>
      </c>
      <c r="AQ181" s="20">
        <v>1788582900</v>
      </c>
      <c r="AR181" s="20">
        <v>451000000</v>
      </c>
      <c r="AS181" s="20">
        <v>1983040500</v>
      </c>
      <c r="AT181" s="20">
        <v>0</v>
      </c>
      <c r="AU181" s="20">
        <v>231526500</v>
      </c>
      <c r="AV181" s="20">
        <v>757953500</v>
      </c>
      <c r="AW181" s="20">
        <v>150000000</v>
      </c>
      <c r="AX181" s="20">
        <v>0</v>
      </c>
      <c r="AY181" s="20">
        <v>50000000</v>
      </c>
      <c r="AZ181" s="20">
        <v>1021530000</v>
      </c>
      <c r="BA181" s="20">
        <v>0</v>
      </c>
      <c r="BB181" s="20">
        <v>0</v>
      </c>
      <c r="BC181" s="20">
        <v>0</v>
      </c>
      <c r="BD181" s="20">
        <v>0</v>
      </c>
      <c r="BE181" s="20">
        <v>5130997714</v>
      </c>
      <c r="BF181" s="20">
        <f t="shared" si="23"/>
        <v>41712523134.96</v>
      </c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</row>
    <row r="182" spans="1:114" s="7" customFormat="1" ht="11.25">
      <c r="A182" s="11" t="s">
        <v>302</v>
      </c>
      <c r="B182" s="12" t="s">
        <v>303</v>
      </c>
      <c r="C182" s="19">
        <f t="shared" si="16"/>
        <v>85181306000</v>
      </c>
      <c r="D182" s="19">
        <v>999264000</v>
      </c>
      <c r="E182" s="19">
        <f t="shared" si="17"/>
        <v>3733150000</v>
      </c>
      <c r="F182" s="19">
        <v>843687000</v>
      </c>
      <c r="G182" s="19">
        <v>1594788000</v>
      </c>
      <c r="H182" s="19">
        <v>32000000</v>
      </c>
      <c r="I182" s="19">
        <v>0</v>
      </c>
      <c r="J182" s="19">
        <v>1262675000</v>
      </c>
      <c r="K182" s="19">
        <f t="shared" si="18"/>
        <v>15534309000</v>
      </c>
      <c r="L182" s="19">
        <v>15496107000</v>
      </c>
      <c r="M182" s="19">
        <v>38202000</v>
      </c>
      <c r="N182" s="19">
        <f t="shared" si="19"/>
        <v>64914583000</v>
      </c>
      <c r="O182" s="19">
        <v>46966836000</v>
      </c>
      <c r="P182" s="19">
        <v>17947747000</v>
      </c>
      <c r="Q182" s="19">
        <f t="shared" si="20"/>
        <v>0</v>
      </c>
      <c r="R182" s="19">
        <v>0</v>
      </c>
      <c r="S182" s="19">
        <v>0</v>
      </c>
      <c r="T182" s="19">
        <v>11741847000</v>
      </c>
      <c r="U182" s="19">
        <f t="shared" si="21"/>
        <v>60477689000</v>
      </c>
      <c r="V182" s="19">
        <v>0</v>
      </c>
      <c r="W182" s="19">
        <v>44990965000</v>
      </c>
      <c r="X182" s="19">
        <v>2697697000</v>
      </c>
      <c r="Y182" s="19">
        <v>879339000</v>
      </c>
      <c r="Z182" s="19">
        <v>600574000</v>
      </c>
      <c r="AA182" s="19">
        <v>8315520000</v>
      </c>
      <c r="AB182" s="19">
        <v>0</v>
      </c>
      <c r="AC182" s="19">
        <v>2273691000</v>
      </c>
      <c r="AD182" s="19">
        <v>100000000</v>
      </c>
      <c r="AE182" s="19">
        <v>147583000</v>
      </c>
      <c r="AF182" s="19">
        <v>472320000</v>
      </c>
      <c r="AG182" s="19">
        <v>0</v>
      </c>
      <c r="AH182" s="19">
        <f t="shared" si="22"/>
        <v>23528885000</v>
      </c>
      <c r="AI182" s="19">
        <v>29000000</v>
      </c>
      <c r="AJ182" s="19">
        <v>1146664000</v>
      </c>
      <c r="AK182" s="19">
        <v>175570000</v>
      </c>
      <c r="AL182" s="19">
        <v>322430000</v>
      </c>
      <c r="AM182" s="19">
        <v>725004000</v>
      </c>
      <c r="AN182" s="19">
        <v>4617536000</v>
      </c>
      <c r="AO182" s="19">
        <v>448269000</v>
      </c>
      <c r="AP182" s="19">
        <v>551420000</v>
      </c>
      <c r="AQ182" s="19">
        <v>891012000</v>
      </c>
      <c r="AR182" s="19">
        <v>336911000</v>
      </c>
      <c r="AS182" s="19">
        <v>6510616000</v>
      </c>
      <c r="AT182" s="19">
        <v>0</v>
      </c>
      <c r="AU182" s="19">
        <v>2036357000</v>
      </c>
      <c r="AV182" s="19">
        <v>1081374000</v>
      </c>
      <c r="AW182" s="19">
        <v>166350000</v>
      </c>
      <c r="AX182" s="19">
        <v>364857000</v>
      </c>
      <c r="AY182" s="19">
        <v>48000000</v>
      </c>
      <c r="AZ182" s="19">
        <v>3900375000</v>
      </c>
      <c r="BA182" s="19">
        <v>152140000</v>
      </c>
      <c r="BB182" s="19">
        <v>25000000</v>
      </c>
      <c r="BC182" s="19">
        <v>0</v>
      </c>
      <c r="BD182" s="19">
        <v>0</v>
      </c>
      <c r="BE182" s="19">
        <v>11927872000</v>
      </c>
      <c r="BF182" s="19">
        <f t="shared" si="23"/>
        <v>84006574000</v>
      </c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</row>
    <row r="183" spans="1:114" s="7" customFormat="1" ht="11.25">
      <c r="A183" s="13" t="s">
        <v>304</v>
      </c>
      <c r="B183" s="14" t="s">
        <v>305</v>
      </c>
      <c r="C183" s="20">
        <f t="shared" si="16"/>
        <v>126438166939.13</v>
      </c>
      <c r="D183" s="20">
        <v>5643790368.13</v>
      </c>
      <c r="E183" s="20">
        <f t="shared" si="17"/>
        <v>30868889320</v>
      </c>
      <c r="F183" s="20">
        <v>11846500000</v>
      </c>
      <c r="G183" s="20">
        <v>15659760000</v>
      </c>
      <c r="H183" s="20">
        <v>402500000</v>
      </c>
      <c r="I183" s="20">
        <v>0</v>
      </c>
      <c r="J183" s="20">
        <v>2960129320</v>
      </c>
      <c r="K183" s="20">
        <f t="shared" si="18"/>
        <v>16695000000</v>
      </c>
      <c r="L183" s="20">
        <v>16685000000</v>
      </c>
      <c r="M183" s="20">
        <v>10000000</v>
      </c>
      <c r="N183" s="20">
        <f t="shared" si="19"/>
        <v>73230487251</v>
      </c>
      <c r="O183" s="20">
        <v>58574251251</v>
      </c>
      <c r="P183" s="20">
        <v>14656236000</v>
      </c>
      <c r="Q183" s="20">
        <f t="shared" si="20"/>
        <v>0</v>
      </c>
      <c r="R183" s="20">
        <v>0</v>
      </c>
      <c r="S183" s="20">
        <v>0</v>
      </c>
      <c r="T183" s="20">
        <v>12353845750</v>
      </c>
      <c r="U183" s="20">
        <f t="shared" si="21"/>
        <v>89910889301.87</v>
      </c>
      <c r="V183" s="20">
        <v>0</v>
      </c>
      <c r="W183" s="20">
        <v>58038838880</v>
      </c>
      <c r="X183" s="20">
        <v>14381721830</v>
      </c>
      <c r="Y183" s="20">
        <v>2825201600</v>
      </c>
      <c r="Z183" s="20">
        <v>1610088475</v>
      </c>
      <c r="AA183" s="20">
        <v>10125272060</v>
      </c>
      <c r="AB183" s="20">
        <v>0</v>
      </c>
      <c r="AC183" s="20">
        <v>1827254266.87</v>
      </c>
      <c r="AD183" s="20">
        <v>25000000</v>
      </c>
      <c r="AE183" s="20">
        <v>270642190</v>
      </c>
      <c r="AF183" s="20">
        <v>806870000</v>
      </c>
      <c r="AG183" s="20">
        <v>0</v>
      </c>
      <c r="AH183" s="20">
        <f t="shared" si="22"/>
        <v>36527277136.26</v>
      </c>
      <c r="AI183" s="20">
        <v>150000000</v>
      </c>
      <c r="AJ183" s="20">
        <v>744985000</v>
      </c>
      <c r="AK183" s="20">
        <v>4083379500</v>
      </c>
      <c r="AL183" s="20">
        <v>118000000</v>
      </c>
      <c r="AM183" s="20">
        <v>1403389000</v>
      </c>
      <c r="AN183" s="20">
        <v>10248854636.26</v>
      </c>
      <c r="AO183" s="20">
        <v>95000000</v>
      </c>
      <c r="AP183" s="20">
        <v>105000000</v>
      </c>
      <c r="AQ183" s="20">
        <v>6952537000</v>
      </c>
      <c r="AR183" s="20">
        <v>2767747000</v>
      </c>
      <c r="AS183" s="20">
        <v>1575000000</v>
      </c>
      <c r="AT183" s="20">
        <v>162500000</v>
      </c>
      <c r="AU183" s="20">
        <v>1150213000</v>
      </c>
      <c r="AV183" s="20">
        <v>1286000000</v>
      </c>
      <c r="AW183" s="20">
        <v>335092000</v>
      </c>
      <c r="AX183" s="20">
        <v>655000000</v>
      </c>
      <c r="AY183" s="20">
        <v>38500000</v>
      </c>
      <c r="AZ183" s="20">
        <v>4011580000</v>
      </c>
      <c r="BA183" s="20">
        <v>266500000</v>
      </c>
      <c r="BB183" s="20">
        <v>378000000</v>
      </c>
      <c r="BC183" s="20">
        <v>0</v>
      </c>
      <c r="BD183" s="20">
        <v>0</v>
      </c>
      <c r="BE183" s="20">
        <v>12353845750</v>
      </c>
      <c r="BF183" s="20">
        <f t="shared" si="23"/>
        <v>126438166438.13</v>
      </c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</row>
    <row r="184" spans="1:114" s="7" customFormat="1" ht="11.25">
      <c r="A184" s="11" t="s">
        <v>306</v>
      </c>
      <c r="B184" s="12" t="s">
        <v>307</v>
      </c>
      <c r="C184" s="19">
        <f t="shared" si="16"/>
        <v>64165920200</v>
      </c>
      <c r="D184" s="19">
        <v>1764901400</v>
      </c>
      <c r="E184" s="19">
        <f t="shared" si="17"/>
        <v>3686424900</v>
      </c>
      <c r="F184" s="19">
        <v>1744993200</v>
      </c>
      <c r="G184" s="19">
        <v>1525388200</v>
      </c>
      <c r="H184" s="19">
        <v>149500000</v>
      </c>
      <c r="I184" s="19">
        <v>0</v>
      </c>
      <c r="J184" s="19">
        <v>266543500</v>
      </c>
      <c r="K184" s="19">
        <f t="shared" si="18"/>
        <v>6247901200</v>
      </c>
      <c r="L184" s="19">
        <v>6159470100</v>
      </c>
      <c r="M184" s="19">
        <v>88431100</v>
      </c>
      <c r="N184" s="19">
        <f t="shared" si="19"/>
        <v>52089342700</v>
      </c>
      <c r="O184" s="19">
        <v>37577118500</v>
      </c>
      <c r="P184" s="19">
        <v>14512224200</v>
      </c>
      <c r="Q184" s="19">
        <f t="shared" si="20"/>
        <v>377350000</v>
      </c>
      <c r="R184" s="19">
        <v>377350000</v>
      </c>
      <c r="S184" s="19">
        <v>0</v>
      </c>
      <c r="T184" s="19">
        <v>8359439000</v>
      </c>
      <c r="U184" s="19">
        <f t="shared" si="21"/>
        <v>43885416500</v>
      </c>
      <c r="V184" s="19">
        <v>0</v>
      </c>
      <c r="W184" s="19">
        <v>37286851100</v>
      </c>
      <c r="X184" s="19">
        <v>3072687400</v>
      </c>
      <c r="Y184" s="19">
        <v>519699400</v>
      </c>
      <c r="Z184" s="19">
        <v>227574500</v>
      </c>
      <c r="AA184" s="19">
        <v>1717390900</v>
      </c>
      <c r="AB184" s="19">
        <v>0</v>
      </c>
      <c r="AC184" s="19">
        <v>693257200</v>
      </c>
      <c r="AD184" s="19">
        <v>0</v>
      </c>
      <c r="AE184" s="19">
        <v>87426000</v>
      </c>
      <c r="AF184" s="19">
        <v>280530000</v>
      </c>
      <c r="AG184" s="19">
        <v>0</v>
      </c>
      <c r="AH184" s="19">
        <f t="shared" si="22"/>
        <v>17021108000</v>
      </c>
      <c r="AI184" s="19">
        <v>26000000</v>
      </c>
      <c r="AJ184" s="19">
        <v>595806200</v>
      </c>
      <c r="AK184" s="19">
        <v>50000000</v>
      </c>
      <c r="AL184" s="19">
        <v>5000000</v>
      </c>
      <c r="AM184" s="19">
        <v>193083500</v>
      </c>
      <c r="AN184" s="19">
        <v>5759454300</v>
      </c>
      <c r="AO184" s="19">
        <v>0</v>
      </c>
      <c r="AP184" s="19">
        <v>1000000</v>
      </c>
      <c r="AQ184" s="19">
        <v>4737293900</v>
      </c>
      <c r="AR184" s="19">
        <v>652884500</v>
      </c>
      <c r="AS184" s="19">
        <v>2095475000</v>
      </c>
      <c r="AT184" s="19">
        <v>0</v>
      </c>
      <c r="AU184" s="19">
        <v>269561800</v>
      </c>
      <c r="AV184" s="19">
        <v>5030000</v>
      </c>
      <c r="AW184" s="19">
        <v>20500000</v>
      </c>
      <c r="AX184" s="19">
        <v>348444000</v>
      </c>
      <c r="AY184" s="19">
        <v>11000000</v>
      </c>
      <c r="AZ184" s="19">
        <v>2175198800</v>
      </c>
      <c r="BA184" s="19">
        <v>6500000</v>
      </c>
      <c r="BB184" s="19">
        <v>68876000</v>
      </c>
      <c r="BC184" s="19">
        <v>0</v>
      </c>
      <c r="BD184" s="19">
        <v>0</v>
      </c>
      <c r="BE184" s="19">
        <v>8359439000</v>
      </c>
      <c r="BF184" s="19">
        <f t="shared" si="23"/>
        <v>60906524500</v>
      </c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</row>
    <row r="185" spans="1:114" s="7" customFormat="1" ht="11.25">
      <c r="A185" s="13" t="s">
        <v>308</v>
      </c>
      <c r="B185" s="14" t="s">
        <v>309</v>
      </c>
      <c r="C185" s="20">
        <f t="shared" si="16"/>
        <v>69794629000</v>
      </c>
      <c r="D185" s="20">
        <v>1629503000</v>
      </c>
      <c r="E185" s="20">
        <f t="shared" si="17"/>
        <v>2915068000</v>
      </c>
      <c r="F185" s="20">
        <v>875390000</v>
      </c>
      <c r="G185" s="20">
        <v>1718073000</v>
      </c>
      <c r="H185" s="20">
        <v>0</v>
      </c>
      <c r="I185" s="20">
        <v>0</v>
      </c>
      <c r="J185" s="20">
        <v>321605000</v>
      </c>
      <c r="K185" s="20">
        <f t="shared" si="18"/>
        <v>5522877000</v>
      </c>
      <c r="L185" s="20">
        <v>5502419000</v>
      </c>
      <c r="M185" s="20">
        <v>20458000</v>
      </c>
      <c r="N185" s="20">
        <f t="shared" si="19"/>
        <v>59727181000</v>
      </c>
      <c r="O185" s="20">
        <v>49571867000</v>
      </c>
      <c r="P185" s="20">
        <v>10155314000</v>
      </c>
      <c r="Q185" s="20">
        <f t="shared" si="20"/>
        <v>0</v>
      </c>
      <c r="R185" s="20">
        <v>0</v>
      </c>
      <c r="S185" s="20">
        <v>0</v>
      </c>
      <c r="T185" s="20">
        <v>9841269000</v>
      </c>
      <c r="U185" s="20">
        <f t="shared" si="21"/>
        <v>53031383000</v>
      </c>
      <c r="V185" s="20">
        <v>0</v>
      </c>
      <c r="W185" s="20">
        <v>46691453000</v>
      </c>
      <c r="X185" s="20">
        <v>3271906000</v>
      </c>
      <c r="Y185" s="20">
        <v>346651000</v>
      </c>
      <c r="Z185" s="20">
        <v>163433000</v>
      </c>
      <c r="AA185" s="20">
        <v>1663239000</v>
      </c>
      <c r="AB185" s="20">
        <v>0</v>
      </c>
      <c r="AC185" s="20">
        <v>686027000</v>
      </c>
      <c r="AD185" s="20">
        <v>0</v>
      </c>
      <c r="AE185" s="20">
        <v>0</v>
      </c>
      <c r="AF185" s="20">
        <v>208674000</v>
      </c>
      <c r="AG185" s="20">
        <v>0</v>
      </c>
      <c r="AH185" s="20">
        <f t="shared" si="22"/>
        <v>12759698000</v>
      </c>
      <c r="AI185" s="20">
        <v>5000000</v>
      </c>
      <c r="AJ185" s="20">
        <v>633530000</v>
      </c>
      <c r="AK185" s="20">
        <v>164916000</v>
      </c>
      <c r="AL185" s="20">
        <v>3000000</v>
      </c>
      <c r="AM185" s="20">
        <v>531850000</v>
      </c>
      <c r="AN185" s="20">
        <v>2018903000</v>
      </c>
      <c r="AO185" s="20">
        <v>168000000</v>
      </c>
      <c r="AP185" s="20">
        <v>10000000</v>
      </c>
      <c r="AQ185" s="20">
        <v>420700000</v>
      </c>
      <c r="AR185" s="20">
        <v>867700000</v>
      </c>
      <c r="AS185" s="20">
        <v>1813220000</v>
      </c>
      <c r="AT185" s="20">
        <v>0</v>
      </c>
      <c r="AU185" s="20">
        <v>662169000</v>
      </c>
      <c r="AV185" s="20">
        <v>1886100000</v>
      </c>
      <c r="AW185" s="20">
        <v>50000000</v>
      </c>
      <c r="AX185" s="20">
        <v>95500000</v>
      </c>
      <c r="AY185" s="20">
        <v>32000000</v>
      </c>
      <c r="AZ185" s="20">
        <v>1548461000</v>
      </c>
      <c r="BA185" s="20">
        <v>74000000</v>
      </c>
      <c r="BB185" s="20">
        <v>54000000</v>
      </c>
      <c r="BC185" s="20">
        <v>1720649000</v>
      </c>
      <c r="BD185" s="20">
        <v>0</v>
      </c>
      <c r="BE185" s="20">
        <v>12759700000</v>
      </c>
      <c r="BF185" s="20">
        <f t="shared" si="23"/>
        <v>65791081000</v>
      </c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</row>
    <row r="186" spans="1:114" s="7" customFormat="1" ht="11.25">
      <c r="A186" s="11" t="s">
        <v>310</v>
      </c>
      <c r="B186" s="12" t="s">
        <v>311</v>
      </c>
      <c r="C186" s="19">
        <f t="shared" si="16"/>
        <v>51792408705.38</v>
      </c>
      <c r="D186" s="19">
        <v>5366162887.44</v>
      </c>
      <c r="E186" s="19">
        <f t="shared" si="17"/>
        <v>11670463285.59</v>
      </c>
      <c r="F186" s="19">
        <v>7153856103.49</v>
      </c>
      <c r="G186" s="19">
        <v>2892371826.5</v>
      </c>
      <c r="H186" s="19">
        <v>113971877.1</v>
      </c>
      <c r="I186" s="19">
        <v>0</v>
      </c>
      <c r="J186" s="19">
        <v>1510263478.5</v>
      </c>
      <c r="K186" s="19">
        <f t="shared" si="18"/>
        <v>8395121280.05</v>
      </c>
      <c r="L186" s="19">
        <v>8247193687.38</v>
      </c>
      <c r="M186" s="19">
        <v>147927592.67</v>
      </c>
      <c r="N186" s="19">
        <f t="shared" si="19"/>
        <v>26057361252.3</v>
      </c>
      <c r="O186" s="19">
        <v>12965798847</v>
      </c>
      <c r="P186" s="19">
        <v>13091562405.3</v>
      </c>
      <c r="Q186" s="19">
        <f t="shared" si="20"/>
        <v>303300000</v>
      </c>
      <c r="R186" s="19">
        <v>303300000</v>
      </c>
      <c r="S186" s="19">
        <v>0</v>
      </c>
      <c r="T186" s="19">
        <v>0</v>
      </c>
      <c r="U186" s="19">
        <f t="shared" si="21"/>
        <v>24526681302.170002</v>
      </c>
      <c r="V186" s="19">
        <v>0</v>
      </c>
      <c r="W186" s="19">
        <v>12742169403</v>
      </c>
      <c r="X186" s="19">
        <v>4036838844</v>
      </c>
      <c r="Y186" s="19">
        <v>1898173004</v>
      </c>
      <c r="Z186" s="19">
        <v>322671700</v>
      </c>
      <c r="AA186" s="19">
        <v>3427272536.88</v>
      </c>
      <c r="AB186" s="19">
        <v>0</v>
      </c>
      <c r="AC186" s="19">
        <v>595765985</v>
      </c>
      <c r="AD186" s="19">
        <v>345745000</v>
      </c>
      <c r="AE186" s="19">
        <v>230324450.29</v>
      </c>
      <c r="AF186" s="19">
        <v>927720379</v>
      </c>
      <c r="AG186" s="19">
        <v>0</v>
      </c>
      <c r="AH186" s="19">
        <f t="shared" si="22"/>
        <v>20243756319.53</v>
      </c>
      <c r="AI186" s="19">
        <v>15000000</v>
      </c>
      <c r="AJ186" s="19">
        <v>1188351000</v>
      </c>
      <c r="AK186" s="19">
        <v>76030000</v>
      </c>
      <c r="AL186" s="19">
        <v>10000000</v>
      </c>
      <c r="AM186" s="19">
        <v>2692323704.23</v>
      </c>
      <c r="AN186" s="19">
        <v>5187882561</v>
      </c>
      <c r="AO186" s="19">
        <v>49840835</v>
      </c>
      <c r="AP186" s="19">
        <v>1179642453</v>
      </c>
      <c r="AQ186" s="19">
        <v>3962473083</v>
      </c>
      <c r="AR186" s="19">
        <v>140473150</v>
      </c>
      <c r="AS186" s="19">
        <v>2485039250</v>
      </c>
      <c r="AT186" s="19">
        <v>18500000</v>
      </c>
      <c r="AU186" s="19">
        <v>793321583.3</v>
      </c>
      <c r="AV186" s="19">
        <v>94700000</v>
      </c>
      <c r="AW186" s="19">
        <v>22000000</v>
      </c>
      <c r="AX186" s="19">
        <v>198450000</v>
      </c>
      <c r="AY186" s="19">
        <v>48500000</v>
      </c>
      <c r="AZ186" s="19">
        <v>1870028700</v>
      </c>
      <c r="BA186" s="19">
        <v>164200000</v>
      </c>
      <c r="BB186" s="19">
        <v>47000000</v>
      </c>
      <c r="BC186" s="19">
        <v>0</v>
      </c>
      <c r="BD186" s="19">
        <v>0</v>
      </c>
      <c r="BE186" s="19">
        <v>44531983656.37</v>
      </c>
      <c r="BF186" s="19">
        <f t="shared" si="23"/>
        <v>44770437621.7</v>
      </c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</row>
    <row r="187" spans="1:114" s="7" customFormat="1" ht="11.25">
      <c r="A187" s="13" t="s">
        <v>312</v>
      </c>
      <c r="B187" s="14" t="s">
        <v>259</v>
      </c>
      <c r="C187" s="20">
        <f t="shared" si="16"/>
        <v>88490653000</v>
      </c>
      <c r="D187" s="20">
        <v>1256548000</v>
      </c>
      <c r="E187" s="20">
        <f t="shared" si="17"/>
        <v>6416253000</v>
      </c>
      <c r="F187" s="20">
        <v>1940659000</v>
      </c>
      <c r="G187" s="20">
        <v>4351964000</v>
      </c>
      <c r="H187" s="20">
        <v>34521000</v>
      </c>
      <c r="I187" s="20">
        <v>0</v>
      </c>
      <c r="J187" s="20">
        <v>89109000</v>
      </c>
      <c r="K187" s="20">
        <f t="shared" si="18"/>
        <v>8126251000</v>
      </c>
      <c r="L187" s="20">
        <v>8071624000</v>
      </c>
      <c r="M187" s="20">
        <v>54627000</v>
      </c>
      <c r="N187" s="20">
        <f t="shared" si="19"/>
        <v>71607667000</v>
      </c>
      <c r="O187" s="20">
        <v>58033892000</v>
      </c>
      <c r="P187" s="20">
        <v>13573775000</v>
      </c>
      <c r="Q187" s="20">
        <f t="shared" si="20"/>
        <v>1083934000</v>
      </c>
      <c r="R187" s="20">
        <v>1083934000</v>
      </c>
      <c r="S187" s="20">
        <v>0</v>
      </c>
      <c r="T187" s="20">
        <v>0</v>
      </c>
      <c r="U187" s="20">
        <f t="shared" si="21"/>
        <v>69090298000</v>
      </c>
      <c r="V187" s="20">
        <v>0</v>
      </c>
      <c r="W187" s="20">
        <v>57543442000</v>
      </c>
      <c r="X187" s="20">
        <v>5384528000</v>
      </c>
      <c r="Y187" s="20">
        <v>980138000</v>
      </c>
      <c r="Z187" s="20">
        <v>688399000</v>
      </c>
      <c r="AA187" s="20">
        <v>2469096000</v>
      </c>
      <c r="AB187" s="20">
        <v>0</v>
      </c>
      <c r="AC187" s="20">
        <v>737874000</v>
      </c>
      <c r="AD187" s="20">
        <v>345000000</v>
      </c>
      <c r="AE187" s="20">
        <v>117957000</v>
      </c>
      <c r="AF187" s="20">
        <v>823864000</v>
      </c>
      <c r="AG187" s="20">
        <v>0</v>
      </c>
      <c r="AH187" s="20">
        <f t="shared" si="22"/>
        <v>16822207000</v>
      </c>
      <c r="AI187" s="20">
        <v>40000000</v>
      </c>
      <c r="AJ187" s="20">
        <v>642546000</v>
      </c>
      <c r="AK187" s="20">
        <v>85000000</v>
      </c>
      <c r="AL187" s="20">
        <v>11000000</v>
      </c>
      <c r="AM187" s="20">
        <v>891075000</v>
      </c>
      <c r="AN187" s="20">
        <v>4283964000</v>
      </c>
      <c r="AO187" s="20">
        <v>17000000</v>
      </c>
      <c r="AP187" s="20">
        <v>52555000</v>
      </c>
      <c r="AQ187" s="20">
        <v>5351512000</v>
      </c>
      <c r="AR187" s="20">
        <v>162841000</v>
      </c>
      <c r="AS187" s="20">
        <v>2896682000</v>
      </c>
      <c r="AT187" s="20">
        <v>61450000</v>
      </c>
      <c r="AU187" s="20">
        <v>834497000</v>
      </c>
      <c r="AV187" s="20">
        <v>0</v>
      </c>
      <c r="AW187" s="20">
        <v>55000000</v>
      </c>
      <c r="AX187" s="20">
        <v>0</v>
      </c>
      <c r="AY187" s="20">
        <v>47000000</v>
      </c>
      <c r="AZ187" s="20">
        <v>1346085000</v>
      </c>
      <c r="BA187" s="20">
        <v>0</v>
      </c>
      <c r="BB187" s="20">
        <v>44000000</v>
      </c>
      <c r="BC187" s="20">
        <v>0</v>
      </c>
      <c r="BD187" s="20">
        <v>0</v>
      </c>
      <c r="BE187" s="20">
        <v>18865672000</v>
      </c>
      <c r="BF187" s="20">
        <f t="shared" si="23"/>
        <v>85912505000</v>
      </c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</row>
    <row r="188" spans="1:114" s="7" customFormat="1" ht="11.25">
      <c r="A188" s="11" t="s">
        <v>313</v>
      </c>
      <c r="B188" s="12" t="s">
        <v>271</v>
      </c>
      <c r="C188" s="19">
        <f t="shared" si="16"/>
        <v>29312502750</v>
      </c>
      <c r="D188" s="19">
        <v>1125912900</v>
      </c>
      <c r="E188" s="19">
        <f t="shared" si="17"/>
        <v>2776034440</v>
      </c>
      <c r="F188" s="19">
        <v>779613280</v>
      </c>
      <c r="G188" s="19">
        <v>1741625390</v>
      </c>
      <c r="H188" s="19">
        <v>0</v>
      </c>
      <c r="I188" s="19">
        <v>0</v>
      </c>
      <c r="J188" s="19">
        <v>254795770</v>
      </c>
      <c r="K188" s="19">
        <f t="shared" si="18"/>
        <v>3614306880</v>
      </c>
      <c r="L188" s="19">
        <v>3602115570</v>
      </c>
      <c r="M188" s="19">
        <v>12191310</v>
      </c>
      <c r="N188" s="19">
        <f t="shared" si="19"/>
        <v>21796248530</v>
      </c>
      <c r="O188" s="19">
        <v>10149300230</v>
      </c>
      <c r="P188" s="19">
        <v>11646948300</v>
      </c>
      <c r="Q188" s="19">
        <f t="shared" si="20"/>
        <v>0</v>
      </c>
      <c r="R188" s="19">
        <v>0</v>
      </c>
      <c r="S188" s="19">
        <v>0</v>
      </c>
      <c r="T188" s="19">
        <v>5220409570</v>
      </c>
      <c r="U188" s="19">
        <f t="shared" si="21"/>
        <v>13604361840</v>
      </c>
      <c r="V188" s="19">
        <v>0</v>
      </c>
      <c r="W188" s="19">
        <v>9405505990</v>
      </c>
      <c r="X188" s="19">
        <v>1801016190</v>
      </c>
      <c r="Y188" s="19">
        <v>307271540</v>
      </c>
      <c r="Z188" s="19">
        <v>120465960</v>
      </c>
      <c r="AA188" s="19">
        <v>920460520</v>
      </c>
      <c r="AB188" s="19">
        <v>0</v>
      </c>
      <c r="AC188" s="19">
        <v>698993720</v>
      </c>
      <c r="AD188" s="19">
        <v>0</v>
      </c>
      <c r="AE188" s="19">
        <v>325647920</v>
      </c>
      <c r="AF188" s="19">
        <v>25000000</v>
      </c>
      <c r="AG188" s="19">
        <v>0</v>
      </c>
      <c r="AH188" s="19">
        <f t="shared" si="22"/>
        <v>14081605250</v>
      </c>
      <c r="AI188" s="19">
        <v>15000000</v>
      </c>
      <c r="AJ188" s="19">
        <v>70825000</v>
      </c>
      <c r="AK188" s="19">
        <v>0</v>
      </c>
      <c r="AL188" s="19">
        <v>7671450</v>
      </c>
      <c r="AM188" s="19">
        <v>200000000</v>
      </c>
      <c r="AN188" s="19">
        <v>6223247990</v>
      </c>
      <c r="AO188" s="19">
        <v>43739500</v>
      </c>
      <c r="AP188" s="19">
        <v>40000000</v>
      </c>
      <c r="AQ188" s="19">
        <v>473450000</v>
      </c>
      <c r="AR188" s="19">
        <v>347501000</v>
      </c>
      <c r="AS188" s="19">
        <v>850164750</v>
      </c>
      <c r="AT188" s="19">
        <v>3811360</v>
      </c>
      <c r="AU188" s="19">
        <v>250322500</v>
      </c>
      <c r="AV188" s="19">
        <v>3737344650</v>
      </c>
      <c r="AW188" s="19">
        <v>18994750</v>
      </c>
      <c r="AX188" s="19">
        <v>155500000</v>
      </c>
      <c r="AY188" s="19">
        <v>21000000</v>
      </c>
      <c r="AZ188" s="19">
        <v>1383882300</v>
      </c>
      <c r="BA188" s="19">
        <v>15000000</v>
      </c>
      <c r="BB188" s="19">
        <v>24500000</v>
      </c>
      <c r="BC188" s="19">
        <v>199650000</v>
      </c>
      <c r="BD188" s="19">
        <v>0</v>
      </c>
      <c r="BE188" s="19">
        <v>3149659550</v>
      </c>
      <c r="BF188" s="19">
        <f t="shared" si="23"/>
        <v>27685967090</v>
      </c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</row>
    <row r="189" spans="1:114" s="7" customFormat="1" ht="11.25">
      <c r="A189" s="13" t="s">
        <v>314</v>
      </c>
      <c r="B189" s="14" t="s">
        <v>277</v>
      </c>
      <c r="C189" s="20">
        <f t="shared" si="16"/>
        <v>39657333390.05</v>
      </c>
      <c r="D189" s="20">
        <v>1240380589.06</v>
      </c>
      <c r="E189" s="20">
        <f t="shared" si="17"/>
        <v>7453004764.73</v>
      </c>
      <c r="F189" s="20">
        <v>2161460903.12</v>
      </c>
      <c r="G189" s="20">
        <v>4593784510.37</v>
      </c>
      <c r="H189" s="20">
        <v>58996254.24</v>
      </c>
      <c r="I189" s="20">
        <v>0</v>
      </c>
      <c r="J189" s="20">
        <v>638763097</v>
      </c>
      <c r="K189" s="20">
        <f t="shared" si="18"/>
        <v>5476653808.26</v>
      </c>
      <c r="L189" s="20">
        <v>5320806557.29</v>
      </c>
      <c r="M189" s="20">
        <v>155847250.97</v>
      </c>
      <c r="N189" s="20">
        <f t="shared" si="19"/>
        <v>24984374228</v>
      </c>
      <c r="O189" s="20">
        <v>17425052135</v>
      </c>
      <c r="P189" s="20">
        <v>7559322093</v>
      </c>
      <c r="Q189" s="20">
        <f t="shared" si="20"/>
        <v>502920000</v>
      </c>
      <c r="R189" s="20">
        <v>502920000</v>
      </c>
      <c r="S189" s="20">
        <v>0</v>
      </c>
      <c r="T189" s="20">
        <v>0</v>
      </c>
      <c r="U189" s="20">
        <f t="shared" si="21"/>
        <v>25584735876.829998</v>
      </c>
      <c r="V189" s="20">
        <v>0</v>
      </c>
      <c r="W189" s="20">
        <v>16791986056.5</v>
      </c>
      <c r="X189" s="20">
        <v>3838092154.67</v>
      </c>
      <c r="Y189" s="20">
        <v>543266980</v>
      </c>
      <c r="Z189" s="20">
        <v>433695550</v>
      </c>
      <c r="AA189" s="20">
        <v>3701870200.66</v>
      </c>
      <c r="AB189" s="20">
        <v>0</v>
      </c>
      <c r="AC189" s="20">
        <v>167546435</v>
      </c>
      <c r="AD189" s="20">
        <v>7158500</v>
      </c>
      <c r="AE189" s="20">
        <v>0</v>
      </c>
      <c r="AF189" s="20">
        <v>101120000</v>
      </c>
      <c r="AG189" s="20">
        <v>0</v>
      </c>
      <c r="AH189" s="20">
        <f t="shared" si="22"/>
        <v>11270606406.15</v>
      </c>
      <c r="AI189" s="20">
        <v>42000000</v>
      </c>
      <c r="AJ189" s="20">
        <v>104120000</v>
      </c>
      <c r="AK189" s="20">
        <v>22000000</v>
      </c>
      <c r="AL189" s="20">
        <v>6500000</v>
      </c>
      <c r="AM189" s="20">
        <v>410703203.24</v>
      </c>
      <c r="AN189" s="20">
        <v>2578612349</v>
      </c>
      <c r="AO189" s="20">
        <v>20000000</v>
      </c>
      <c r="AP189" s="20">
        <v>11000000</v>
      </c>
      <c r="AQ189" s="20">
        <v>1825629850</v>
      </c>
      <c r="AR189" s="20">
        <v>419696000</v>
      </c>
      <c r="AS189" s="20">
        <v>978612000</v>
      </c>
      <c r="AT189" s="20">
        <v>8000000</v>
      </c>
      <c r="AU189" s="20">
        <v>195193763</v>
      </c>
      <c r="AV189" s="20">
        <v>1669962610</v>
      </c>
      <c r="AW189" s="20">
        <v>30000000</v>
      </c>
      <c r="AX189" s="20">
        <v>50000000</v>
      </c>
      <c r="AY189" s="20">
        <v>24000000</v>
      </c>
      <c r="AZ189" s="20">
        <v>2655576630.91</v>
      </c>
      <c r="BA189" s="20">
        <v>86000000</v>
      </c>
      <c r="BB189" s="20">
        <v>29500000</v>
      </c>
      <c r="BC189" s="20">
        <v>103500000</v>
      </c>
      <c r="BD189" s="20">
        <v>0</v>
      </c>
      <c r="BE189" s="20">
        <v>7498521000</v>
      </c>
      <c r="BF189" s="20">
        <f t="shared" si="23"/>
        <v>36855342282.979996</v>
      </c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</row>
    <row r="190" spans="1:114" s="7" customFormat="1" ht="11.25">
      <c r="A190" s="11" t="s">
        <v>315</v>
      </c>
      <c r="B190" s="12" t="s">
        <v>281</v>
      </c>
      <c r="C190" s="19">
        <f t="shared" si="16"/>
        <v>26895422000</v>
      </c>
      <c r="D190" s="19">
        <v>721043000</v>
      </c>
      <c r="E190" s="19">
        <f t="shared" si="17"/>
        <v>4380602000</v>
      </c>
      <c r="F190" s="19">
        <v>1425600000</v>
      </c>
      <c r="G190" s="19">
        <v>2234318000</v>
      </c>
      <c r="H190" s="19">
        <v>93888000</v>
      </c>
      <c r="I190" s="19">
        <v>0</v>
      </c>
      <c r="J190" s="19">
        <v>626796000</v>
      </c>
      <c r="K190" s="19">
        <f t="shared" si="18"/>
        <v>4084078000</v>
      </c>
      <c r="L190" s="19">
        <v>3799445000</v>
      </c>
      <c r="M190" s="19">
        <v>284633000</v>
      </c>
      <c r="N190" s="19">
        <f t="shared" si="19"/>
        <v>17709699000</v>
      </c>
      <c r="O190" s="19">
        <v>11362309000</v>
      </c>
      <c r="P190" s="19">
        <v>6347390000</v>
      </c>
      <c r="Q190" s="19">
        <f t="shared" si="20"/>
        <v>0</v>
      </c>
      <c r="R190" s="19">
        <v>0</v>
      </c>
      <c r="S190" s="19">
        <v>0</v>
      </c>
      <c r="T190" s="19">
        <v>12757375000</v>
      </c>
      <c r="U190" s="19">
        <f t="shared" si="21"/>
        <v>17853181000</v>
      </c>
      <c r="V190" s="19">
        <v>0</v>
      </c>
      <c r="W190" s="19">
        <v>11003487000</v>
      </c>
      <c r="X190" s="19">
        <v>1951705000</v>
      </c>
      <c r="Y190" s="19">
        <v>220851000</v>
      </c>
      <c r="Z190" s="19">
        <v>130988000</v>
      </c>
      <c r="AA190" s="19">
        <v>2911290000</v>
      </c>
      <c r="AB190" s="19">
        <v>0</v>
      </c>
      <c r="AC190" s="19">
        <v>335385000</v>
      </c>
      <c r="AD190" s="19">
        <v>347598000</v>
      </c>
      <c r="AE190" s="19">
        <v>622242000</v>
      </c>
      <c r="AF190" s="19">
        <v>329635000</v>
      </c>
      <c r="AG190" s="19">
        <v>0</v>
      </c>
      <c r="AH190" s="19">
        <f t="shared" si="22"/>
        <v>7957503000</v>
      </c>
      <c r="AI190" s="19">
        <v>5000000</v>
      </c>
      <c r="AJ190" s="19">
        <v>20000000</v>
      </c>
      <c r="AK190" s="19">
        <v>0</v>
      </c>
      <c r="AL190" s="19">
        <v>0</v>
      </c>
      <c r="AM190" s="19">
        <v>126638000</v>
      </c>
      <c r="AN190" s="19">
        <v>3096594000</v>
      </c>
      <c r="AO190" s="19">
        <v>0</v>
      </c>
      <c r="AP190" s="19">
        <v>25000000</v>
      </c>
      <c r="AQ190" s="19">
        <v>10000000</v>
      </c>
      <c r="AR190" s="19">
        <v>59497000</v>
      </c>
      <c r="AS190" s="19">
        <v>518455000</v>
      </c>
      <c r="AT190" s="19">
        <v>207206000</v>
      </c>
      <c r="AU190" s="19">
        <v>68704000</v>
      </c>
      <c r="AV190" s="19">
        <v>2144258000</v>
      </c>
      <c r="AW190" s="19">
        <v>112800000</v>
      </c>
      <c r="AX190" s="19">
        <v>0</v>
      </c>
      <c r="AY190" s="19">
        <v>20000000</v>
      </c>
      <c r="AZ190" s="19">
        <v>1468095000</v>
      </c>
      <c r="BA190" s="19">
        <v>12500000</v>
      </c>
      <c r="BB190" s="19">
        <v>62756000</v>
      </c>
      <c r="BC190" s="19">
        <v>0</v>
      </c>
      <c r="BD190" s="19">
        <v>0</v>
      </c>
      <c r="BE190" s="19">
        <v>11297822000</v>
      </c>
      <c r="BF190" s="19">
        <f t="shared" si="23"/>
        <v>25810684000</v>
      </c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</row>
    <row r="191" spans="1:114" s="7" customFormat="1" ht="11.25">
      <c r="A191" s="13" t="s">
        <v>316</v>
      </c>
      <c r="B191" s="14" t="s">
        <v>283</v>
      </c>
      <c r="C191" s="20">
        <f t="shared" si="16"/>
        <v>69468284126.76001</v>
      </c>
      <c r="D191" s="20">
        <v>1826157739.31</v>
      </c>
      <c r="E191" s="20">
        <f t="shared" si="17"/>
        <v>19226290563.59</v>
      </c>
      <c r="F191" s="20">
        <v>5645417420.78</v>
      </c>
      <c r="G191" s="20">
        <v>6469232799.59</v>
      </c>
      <c r="H191" s="20">
        <v>3900000000</v>
      </c>
      <c r="I191" s="20">
        <v>0</v>
      </c>
      <c r="J191" s="20">
        <v>3211640343.22</v>
      </c>
      <c r="K191" s="20">
        <f t="shared" si="18"/>
        <v>10328045174.86</v>
      </c>
      <c r="L191" s="20">
        <v>7582103550.72</v>
      </c>
      <c r="M191" s="20">
        <v>2745941624.14</v>
      </c>
      <c r="N191" s="20">
        <f t="shared" si="19"/>
        <v>38087790649</v>
      </c>
      <c r="O191" s="20">
        <v>28846260653</v>
      </c>
      <c r="P191" s="20">
        <v>9241529996</v>
      </c>
      <c r="Q191" s="20">
        <f t="shared" si="20"/>
        <v>0</v>
      </c>
      <c r="R191" s="20">
        <v>0</v>
      </c>
      <c r="S191" s="20">
        <v>0</v>
      </c>
      <c r="T191" s="20">
        <v>69468284126.76</v>
      </c>
      <c r="U191" s="20">
        <f t="shared" si="21"/>
        <v>46964658063.53</v>
      </c>
      <c r="V191" s="20">
        <v>0</v>
      </c>
      <c r="W191" s="20">
        <v>28438528312.2</v>
      </c>
      <c r="X191" s="20">
        <v>4886984661</v>
      </c>
      <c r="Y191" s="20">
        <v>1093179881</v>
      </c>
      <c r="Z191" s="20">
        <v>779759420</v>
      </c>
      <c r="AA191" s="20">
        <v>10069097009.33</v>
      </c>
      <c r="AB191" s="20">
        <v>0</v>
      </c>
      <c r="AC191" s="20">
        <v>847147780</v>
      </c>
      <c r="AD191" s="20">
        <v>14811000</v>
      </c>
      <c r="AE191" s="20">
        <v>480000000</v>
      </c>
      <c r="AF191" s="20">
        <v>355150000</v>
      </c>
      <c r="AG191" s="20">
        <v>0</v>
      </c>
      <c r="AH191" s="20">
        <f t="shared" si="22"/>
        <v>17613446031.02</v>
      </c>
      <c r="AI191" s="20">
        <v>50788745</v>
      </c>
      <c r="AJ191" s="20">
        <v>188387500</v>
      </c>
      <c r="AK191" s="20">
        <v>0</v>
      </c>
      <c r="AL191" s="20">
        <v>46810000</v>
      </c>
      <c r="AM191" s="20">
        <v>447253299.02</v>
      </c>
      <c r="AN191" s="20">
        <v>5754105677</v>
      </c>
      <c r="AO191" s="20">
        <v>0</v>
      </c>
      <c r="AP191" s="20">
        <v>34495500</v>
      </c>
      <c r="AQ191" s="20">
        <v>1479135390</v>
      </c>
      <c r="AR191" s="20">
        <v>672921000</v>
      </c>
      <c r="AS191" s="20">
        <v>1199716450</v>
      </c>
      <c r="AT191" s="20">
        <v>1600000</v>
      </c>
      <c r="AU191" s="20">
        <v>679555950</v>
      </c>
      <c r="AV191" s="20">
        <v>260000000</v>
      </c>
      <c r="AW191" s="20">
        <v>13356700</v>
      </c>
      <c r="AX191" s="20">
        <v>98000000</v>
      </c>
      <c r="AY191" s="20">
        <v>35000000</v>
      </c>
      <c r="AZ191" s="20">
        <v>5996420650</v>
      </c>
      <c r="BA191" s="20">
        <v>182891000</v>
      </c>
      <c r="BB191" s="20">
        <v>378503330</v>
      </c>
      <c r="BC191" s="20">
        <v>94504840</v>
      </c>
      <c r="BD191" s="20">
        <v>0</v>
      </c>
      <c r="BE191" s="20">
        <v>21660293440</v>
      </c>
      <c r="BF191" s="20">
        <f t="shared" si="23"/>
        <v>64578104094.55</v>
      </c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</row>
    <row r="192" spans="1:114" s="7" customFormat="1" ht="11.25">
      <c r="A192" s="11" t="s">
        <v>317</v>
      </c>
      <c r="B192" s="12" t="s">
        <v>293</v>
      </c>
      <c r="C192" s="19">
        <f t="shared" si="16"/>
        <v>16203145341.710001</v>
      </c>
      <c r="D192" s="19">
        <v>128477038.53</v>
      </c>
      <c r="E192" s="19">
        <f t="shared" si="17"/>
        <v>3845259748.88</v>
      </c>
      <c r="F192" s="19">
        <v>1148468942.5</v>
      </c>
      <c r="G192" s="19">
        <v>2456307788</v>
      </c>
      <c r="H192" s="19">
        <v>22000000</v>
      </c>
      <c r="I192" s="19">
        <v>0</v>
      </c>
      <c r="J192" s="19">
        <v>218483018.38</v>
      </c>
      <c r="K192" s="19">
        <f t="shared" si="18"/>
        <v>3811666253.2</v>
      </c>
      <c r="L192" s="19">
        <v>3699645730.37</v>
      </c>
      <c r="M192" s="19">
        <v>112020522.83</v>
      </c>
      <c r="N192" s="19">
        <f t="shared" si="19"/>
        <v>8417742301.1</v>
      </c>
      <c r="O192" s="19">
        <v>4821395921.1</v>
      </c>
      <c r="P192" s="19">
        <v>3596346380</v>
      </c>
      <c r="Q192" s="19">
        <f t="shared" si="20"/>
        <v>0</v>
      </c>
      <c r="R192" s="19">
        <v>0</v>
      </c>
      <c r="S192" s="19">
        <v>0</v>
      </c>
      <c r="T192" s="19">
        <v>0</v>
      </c>
      <c r="U192" s="19">
        <f t="shared" si="21"/>
        <v>10255795547.8</v>
      </c>
      <c r="V192" s="19">
        <v>0</v>
      </c>
      <c r="W192" s="19">
        <v>4881619477.9</v>
      </c>
      <c r="X192" s="19">
        <v>1761049769.6</v>
      </c>
      <c r="Y192" s="19">
        <v>426677065.1</v>
      </c>
      <c r="Z192" s="19">
        <v>202886882</v>
      </c>
      <c r="AA192" s="19">
        <v>2308735634.7</v>
      </c>
      <c r="AB192" s="19">
        <v>0</v>
      </c>
      <c r="AC192" s="19">
        <v>625601718.5</v>
      </c>
      <c r="AD192" s="19">
        <v>0</v>
      </c>
      <c r="AE192" s="19">
        <v>0</v>
      </c>
      <c r="AF192" s="19">
        <v>49225000</v>
      </c>
      <c r="AG192" s="19">
        <v>0</v>
      </c>
      <c r="AH192" s="19">
        <f t="shared" si="22"/>
        <v>6316221890</v>
      </c>
      <c r="AI192" s="19">
        <v>0</v>
      </c>
      <c r="AJ192" s="19">
        <v>34259500</v>
      </c>
      <c r="AK192" s="19">
        <v>55000000</v>
      </c>
      <c r="AL192" s="19">
        <v>0</v>
      </c>
      <c r="AM192" s="19">
        <v>59400000</v>
      </c>
      <c r="AN192" s="19">
        <v>4789093210</v>
      </c>
      <c r="AO192" s="19">
        <v>0</v>
      </c>
      <c r="AP192" s="19">
        <v>0</v>
      </c>
      <c r="AQ192" s="19">
        <v>752437180</v>
      </c>
      <c r="AR192" s="19">
        <v>22000000</v>
      </c>
      <c r="AS192" s="19">
        <v>377287900</v>
      </c>
      <c r="AT192" s="19">
        <v>0</v>
      </c>
      <c r="AU192" s="19">
        <v>165144100</v>
      </c>
      <c r="AV192" s="19">
        <v>0</v>
      </c>
      <c r="AW192" s="19">
        <v>0</v>
      </c>
      <c r="AX192" s="19">
        <v>55000000</v>
      </c>
      <c r="AY192" s="19">
        <v>6600000</v>
      </c>
      <c r="AZ192" s="19">
        <v>0</v>
      </c>
      <c r="BA192" s="19">
        <v>0</v>
      </c>
      <c r="BB192" s="19">
        <v>0</v>
      </c>
      <c r="BC192" s="19">
        <v>0</v>
      </c>
      <c r="BD192" s="19">
        <v>0</v>
      </c>
      <c r="BE192" s="19">
        <v>0</v>
      </c>
      <c r="BF192" s="19">
        <f t="shared" si="23"/>
        <v>16572017437.8</v>
      </c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</row>
    <row r="193" spans="1:114" s="7" customFormat="1" ht="11.25">
      <c r="A193" s="13" t="s">
        <v>318</v>
      </c>
      <c r="B193" s="14" t="s">
        <v>297</v>
      </c>
      <c r="C193" s="20">
        <f t="shared" si="16"/>
        <v>23097189172.23</v>
      </c>
      <c r="D193" s="20">
        <v>266479054.57</v>
      </c>
      <c r="E193" s="20">
        <f t="shared" si="17"/>
        <v>2713716604.78</v>
      </c>
      <c r="F193" s="20">
        <v>882496187.71</v>
      </c>
      <c r="G193" s="20">
        <v>1752070754</v>
      </c>
      <c r="H193" s="20">
        <v>22500000</v>
      </c>
      <c r="I193" s="20">
        <v>0</v>
      </c>
      <c r="J193" s="20">
        <v>56649663.07</v>
      </c>
      <c r="K193" s="20">
        <f t="shared" si="18"/>
        <v>3563071548.88</v>
      </c>
      <c r="L193" s="20">
        <v>3552524961.88</v>
      </c>
      <c r="M193" s="20">
        <v>10546587</v>
      </c>
      <c r="N193" s="20">
        <f t="shared" si="19"/>
        <v>16553921964</v>
      </c>
      <c r="O193" s="20">
        <v>12643544964</v>
      </c>
      <c r="P193" s="20">
        <v>3910377000</v>
      </c>
      <c r="Q193" s="20">
        <f t="shared" si="20"/>
        <v>0</v>
      </c>
      <c r="R193" s="20">
        <v>0</v>
      </c>
      <c r="S193" s="20">
        <v>0</v>
      </c>
      <c r="T193" s="20">
        <v>924285010</v>
      </c>
      <c r="U193" s="20">
        <f t="shared" si="21"/>
        <v>16778099664.869999</v>
      </c>
      <c r="V193" s="20">
        <v>0</v>
      </c>
      <c r="W193" s="20">
        <v>12911643926</v>
      </c>
      <c r="X193" s="20">
        <v>2230934938.87</v>
      </c>
      <c r="Y193" s="20">
        <v>336544726</v>
      </c>
      <c r="Z193" s="20">
        <v>68559500</v>
      </c>
      <c r="AA193" s="20">
        <v>959383274</v>
      </c>
      <c r="AB193" s="20">
        <v>0</v>
      </c>
      <c r="AC193" s="20">
        <v>107928300</v>
      </c>
      <c r="AD193" s="20">
        <v>0</v>
      </c>
      <c r="AE193" s="20">
        <v>43300000</v>
      </c>
      <c r="AF193" s="20">
        <v>119805000</v>
      </c>
      <c r="AG193" s="20">
        <v>0</v>
      </c>
      <c r="AH193" s="20">
        <f t="shared" si="22"/>
        <v>5899368158</v>
      </c>
      <c r="AI193" s="20">
        <v>10000000</v>
      </c>
      <c r="AJ193" s="20">
        <v>73125000</v>
      </c>
      <c r="AK193" s="20">
        <v>495811400</v>
      </c>
      <c r="AL193" s="20">
        <v>325000</v>
      </c>
      <c r="AM193" s="20">
        <v>159394248</v>
      </c>
      <c r="AN193" s="20">
        <v>1675342285</v>
      </c>
      <c r="AO193" s="20">
        <v>0</v>
      </c>
      <c r="AP193" s="20">
        <v>16000000</v>
      </c>
      <c r="AQ193" s="20">
        <v>938337024</v>
      </c>
      <c r="AR193" s="20">
        <v>156856250</v>
      </c>
      <c r="AS193" s="20">
        <v>810832916</v>
      </c>
      <c r="AT193" s="20">
        <v>57081375</v>
      </c>
      <c r="AU193" s="20">
        <v>337784375</v>
      </c>
      <c r="AV193" s="20">
        <v>0</v>
      </c>
      <c r="AW193" s="20">
        <v>49373500</v>
      </c>
      <c r="AX193" s="20">
        <v>50180000</v>
      </c>
      <c r="AY193" s="20">
        <v>34360000</v>
      </c>
      <c r="AZ193" s="20">
        <v>885949400</v>
      </c>
      <c r="BA193" s="20">
        <v>108935385</v>
      </c>
      <c r="BB193" s="20">
        <v>39680000</v>
      </c>
      <c r="BC193" s="20">
        <v>0</v>
      </c>
      <c r="BD193" s="20">
        <v>0</v>
      </c>
      <c r="BE193" s="20">
        <v>936367291</v>
      </c>
      <c r="BF193" s="20">
        <f t="shared" si="23"/>
        <v>22677467822.87</v>
      </c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</row>
    <row r="194" spans="1:114" s="7" customFormat="1" ht="11.25">
      <c r="A194" s="11" t="s">
        <v>175</v>
      </c>
      <c r="B194" s="12" t="s">
        <v>176</v>
      </c>
      <c r="C194" s="19">
        <f t="shared" si="16"/>
        <v>20918617919.19</v>
      </c>
      <c r="D194" s="19">
        <v>778431771.2</v>
      </c>
      <c r="E194" s="19">
        <f t="shared" si="17"/>
        <v>2799798583.58</v>
      </c>
      <c r="F194" s="19">
        <v>1122112532.5</v>
      </c>
      <c r="G194" s="19">
        <v>1491720564</v>
      </c>
      <c r="H194" s="19">
        <v>86566358.96</v>
      </c>
      <c r="I194" s="19">
        <v>0</v>
      </c>
      <c r="J194" s="19">
        <v>99399128.12</v>
      </c>
      <c r="K194" s="19">
        <f t="shared" si="18"/>
        <v>3262287231.41</v>
      </c>
      <c r="L194" s="19">
        <v>3182103149.98</v>
      </c>
      <c r="M194" s="19">
        <v>80184081.43</v>
      </c>
      <c r="N194" s="19">
        <f t="shared" si="19"/>
        <v>14078100333</v>
      </c>
      <c r="O194" s="19">
        <v>9247362330</v>
      </c>
      <c r="P194" s="19">
        <v>4830738003</v>
      </c>
      <c r="Q194" s="19">
        <f t="shared" si="20"/>
        <v>0</v>
      </c>
      <c r="R194" s="19">
        <v>0</v>
      </c>
      <c r="S194" s="19">
        <v>0</v>
      </c>
      <c r="T194" s="19">
        <v>8417806025.69</v>
      </c>
      <c r="U194" s="19">
        <f t="shared" si="21"/>
        <v>13492123149.64</v>
      </c>
      <c r="V194" s="19">
        <v>0</v>
      </c>
      <c r="W194" s="19">
        <v>8796725265</v>
      </c>
      <c r="X194" s="19">
        <v>2038745830.06</v>
      </c>
      <c r="Y194" s="19">
        <v>247464321.08</v>
      </c>
      <c r="Z194" s="19">
        <v>66040750</v>
      </c>
      <c r="AA194" s="19">
        <v>1454960235.24</v>
      </c>
      <c r="AB194" s="19">
        <v>0</v>
      </c>
      <c r="AC194" s="19">
        <v>316589936</v>
      </c>
      <c r="AD194" s="19">
        <v>0</v>
      </c>
      <c r="AE194" s="19">
        <v>365597925.9</v>
      </c>
      <c r="AF194" s="19">
        <v>205998886.36</v>
      </c>
      <c r="AG194" s="19">
        <v>0</v>
      </c>
      <c r="AH194" s="19">
        <f t="shared" si="22"/>
        <v>5304386352.43</v>
      </c>
      <c r="AI194" s="19">
        <v>20000000</v>
      </c>
      <c r="AJ194" s="19">
        <v>112720000</v>
      </c>
      <c r="AK194" s="19">
        <v>97500000</v>
      </c>
      <c r="AL194" s="19">
        <v>1000000</v>
      </c>
      <c r="AM194" s="19">
        <v>100493824.43</v>
      </c>
      <c r="AN194" s="19">
        <v>1555982650</v>
      </c>
      <c r="AO194" s="19">
        <v>139065000</v>
      </c>
      <c r="AP194" s="19">
        <v>21837000</v>
      </c>
      <c r="AQ194" s="19">
        <v>242077200</v>
      </c>
      <c r="AR194" s="19">
        <v>267202554</v>
      </c>
      <c r="AS194" s="19">
        <v>943859708</v>
      </c>
      <c r="AT194" s="19">
        <v>30000000</v>
      </c>
      <c r="AU194" s="19">
        <v>302407243</v>
      </c>
      <c r="AV194" s="19">
        <v>58176000</v>
      </c>
      <c r="AW194" s="19">
        <v>119998479</v>
      </c>
      <c r="AX194" s="19">
        <v>137187500</v>
      </c>
      <c r="AY194" s="19">
        <v>14146000</v>
      </c>
      <c r="AZ194" s="19">
        <v>955674694</v>
      </c>
      <c r="BA194" s="19">
        <v>102375500</v>
      </c>
      <c r="BB194" s="19">
        <v>82683000</v>
      </c>
      <c r="BC194" s="19">
        <v>0</v>
      </c>
      <c r="BD194" s="19">
        <v>0</v>
      </c>
      <c r="BE194" s="19">
        <v>8417481025.69</v>
      </c>
      <c r="BF194" s="19">
        <f t="shared" si="23"/>
        <v>18796509502.07</v>
      </c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</row>
    <row r="195" spans="1:114" s="7" customFormat="1" ht="11.25">
      <c r="A195" s="9" t="s">
        <v>177</v>
      </c>
      <c r="B195" s="10" t="s">
        <v>178</v>
      </c>
      <c r="C195" s="18">
        <f t="shared" si="16"/>
        <v>162319205448</v>
      </c>
      <c r="D195" s="18">
        <v>4460475691</v>
      </c>
      <c r="E195" s="18">
        <f t="shared" si="17"/>
        <v>34318847336</v>
      </c>
      <c r="F195" s="18">
        <v>25948790615</v>
      </c>
      <c r="G195" s="18">
        <v>3482364751</v>
      </c>
      <c r="H195" s="18">
        <v>20000000</v>
      </c>
      <c r="I195" s="18">
        <v>0</v>
      </c>
      <c r="J195" s="18">
        <v>4867691970</v>
      </c>
      <c r="K195" s="18">
        <f t="shared" si="18"/>
        <v>27186656702</v>
      </c>
      <c r="L195" s="18">
        <v>10991092000</v>
      </c>
      <c r="M195" s="18">
        <v>16195564702</v>
      </c>
      <c r="N195" s="18">
        <f t="shared" si="19"/>
        <v>96353225719</v>
      </c>
      <c r="O195" s="18">
        <v>24076005719</v>
      </c>
      <c r="P195" s="18">
        <v>72277220000</v>
      </c>
      <c r="Q195" s="18">
        <f t="shared" si="20"/>
        <v>0</v>
      </c>
      <c r="R195" s="18">
        <v>0</v>
      </c>
      <c r="S195" s="18">
        <v>0</v>
      </c>
      <c r="T195" s="18">
        <v>5147936519</v>
      </c>
      <c r="U195" s="18">
        <f t="shared" si="21"/>
        <v>69235829423</v>
      </c>
      <c r="V195" s="18">
        <v>0</v>
      </c>
      <c r="W195" s="18">
        <v>20650569569</v>
      </c>
      <c r="X195" s="18">
        <v>16864820176</v>
      </c>
      <c r="Y195" s="18">
        <v>3735675815</v>
      </c>
      <c r="Z195" s="18">
        <v>2811272960</v>
      </c>
      <c r="AA195" s="18">
        <v>10605835021</v>
      </c>
      <c r="AB195" s="18">
        <v>11249900</v>
      </c>
      <c r="AC195" s="18">
        <v>8355791303</v>
      </c>
      <c r="AD195" s="18">
        <v>0</v>
      </c>
      <c r="AE195" s="18">
        <v>3997480694</v>
      </c>
      <c r="AF195" s="18">
        <v>2203133985</v>
      </c>
      <c r="AG195" s="18">
        <v>5147639519</v>
      </c>
      <c r="AH195" s="18">
        <f t="shared" si="22"/>
        <v>74503877268</v>
      </c>
      <c r="AI195" s="18">
        <v>440117843</v>
      </c>
      <c r="AJ195" s="18">
        <v>7309589166</v>
      </c>
      <c r="AK195" s="18">
        <v>5397481992</v>
      </c>
      <c r="AL195" s="18">
        <v>19383400</v>
      </c>
      <c r="AM195" s="18">
        <v>1921063755</v>
      </c>
      <c r="AN195" s="18">
        <v>22154509193</v>
      </c>
      <c r="AO195" s="18">
        <v>298512500</v>
      </c>
      <c r="AP195" s="18">
        <v>112386000</v>
      </c>
      <c r="AQ195" s="18">
        <v>942362119</v>
      </c>
      <c r="AR195" s="18">
        <v>3656921090</v>
      </c>
      <c r="AS195" s="18">
        <v>6923300670</v>
      </c>
      <c r="AT195" s="18">
        <v>19854950</v>
      </c>
      <c r="AU195" s="18">
        <v>2427448400</v>
      </c>
      <c r="AV195" s="18">
        <v>987691562</v>
      </c>
      <c r="AW195" s="18">
        <v>120000000</v>
      </c>
      <c r="AX195" s="18">
        <v>651480200</v>
      </c>
      <c r="AY195" s="18">
        <v>70166200</v>
      </c>
      <c r="AZ195" s="18">
        <v>5642553443</v>
      </c>
      <c r="BA195" s="18">
        <v>1008282075</v>
      </c>
      <c r="BB195" s="18">
        <v>204648950</v>
      </c>
      <c r="BC195" s="18">
        <v>14196123760</v>
      </c>
      <c r="BD195" s="18">
        <v>0</v>
      </c>
      <c r="BE195" s="18">
        <v>0</v>
      </c>
      <c r="BF195" s="18">
        <f t="shared" si="23"/>
        <v>143739706691</v>
      </c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</row>
    <row r="196" spans="1:114" s="7" customFormat="1" ht="11.25">
      <c r="A196" s="11" t="s">
        <v>179</v>
      </c>
      <c r="B196" s="12" t="s">
        <v>180</v>
      </c>
      <c r="C196" s="19">
        <f t="shared" si="16"/>
        <v>332882291810.15</v>
      </c>
      <c r="D196" s="19">
        <v>4905473824.87</v>
      </c>
      <c r="E196" s="19">
        <f t="shared" si="17"/>
        <v>122055376408.25</v>
      </c>
      <c r="F196" s="19">
        <v>69813948775.37</v>
      </c>
      <c r="G196" s="19">
        <v>45922518801.92</v>
      </c>
      <c r="H196" s="19">
        <v>2472392000</v>
      </c>
      <c r="I196" s="19">
        <v>0</v>
      </c>
      <c r="J196" s="19">
        <v>3846516830.96</v>
      </c>
      <c r="K196" s="19">
        <f t="shared" si="18"/>
        <v>72035229280.03</v>
      </c>
      <c r="L196" s="19">
        <v>65828786596.86</v>
      </c>
      <c r="M196" s="19">
        <v>6206442683.17</v>
      </c>
      <c r="N196" s="19">
        <f t="shared" si="19"/>
        <v>92780639779</v>
      </c>
      <c r="O196" s="19">
        <v>70116378779</v>
      </c>
      <c r="P196" s="19">
        <v>22664261000</v>
      </c>
      <c r="Q196" s="19">
        <f t="shared" si="20"/>
        <v>41105572518</v>
      </c>
      <c r="R196" s="19">
        <v>41105572518</v>
      </c>
      <c r="S196" s="19">
        <v>0</v>
      </c>
      <c r="T196" s="19">
        <v>100056410969.5</v>
      </c>
      <c r="U196" s="19">
        <f t="shared" si="21"/>
        <v>197868454544.41</v>
      </c>
      <c r="V196" s="19">
        <v>0</v>
      </c>
      <c r="W196" s="19">
        <v>74538993712</v>
      </c>
      <c r="X196" s="19">
        <v>36384450655</v>
      </c>
      <c r="Y196" s="19">
        <v>8314229469</v>
      </c>
      <c r="Z196" s="19">
        <v>494439000</v>
      </c>
      <c r="AA196" s="19">
        <v>40970828620</v>
      </c>
      <c r="AB196" s="19">
        <v>0</v>
      </c>
      <c r="AC196" s="19">
        <v>11695413900</v>
      </c>
      <c r="AD196" s="19">
        <v>0</v>
      </c>
      <c r="AE196" s="19">
        <v>21892554588.41</v>
      </c>
      <c r="AF196" s="19">
        <v>3577544600</v>
      </c>
      <c r="AG196" s="19">
        <v>0</v>
      </c>
      <c r="AH196" s="19">
        <f t="shared" si="22"/>
        <v>117142032736.38</v>
      </c>
      <c r="AI196" s="19">
        <v>137000000</v>
      </c>
      <c r="AJ196" s="19">
        <v>1294820150</v>
      </c>
      <c r="AK196" s="19">
        <v>0</v>
      </c>
      <c r="AL196" s="19">
        <v>49976250</v>
      </c>
      <c r="AM196" s="19">
        <v>12470734999</v>
      </c>
      <c r="AN196" s="19">
        <v>26472702640</v>
      </c>
      <c r="AO196" s="19">
        <v>9500000</v>
      </c>
      <c r="AP196" s="19">
        <v>521297000</v>
      </c>
      <c r="AQ196" s="19">
        <v>19775830959.53</v>
      </c>
      <c r="AR196" s="19">
        <v>14684774844</v>
      </c>
      <c r="AS196" s="19">
        <v>4211398260</v>
      </c>
      <c r="AT196" s="19">
        <v>999905692</v>
      </c>
      <c r="AU196" s="19">
        <v>3309926000</v>
      </c>
      <c r="AV196" s="19">
        <v>15458364886</v>
      </c>
      <c r="AW196" s="19">
        <v>482806000</v>
      </c>
      <c r="AX196" s="19">
        <v>1750457750</v>
      </c>
      <c r="AY196" s="19">
        <v>273900000</v>
      </c>
      <c r="AZ196" s="19">
        <v>12444726208</v>
      </c>
      <c r="BA196" s="19">
        <v>145598750</v>
      </c>
      <c r="BB196" s="19">
        <v>49999950</v>
      </c>
      <c r="BC196" s="19">
        <v>2598312397.85</v>
      </c>
      <c r="BD196" s="19">
        <v>0</v>
      </c>
      <c r="BE196" s="19">
        <v>0</v>
      </c>
      <c r="BF196" s="19">
        <f t="shared" si="23"/>
        <v>315010487280.79004</v>
      </c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</row>
    <row r="197" spans="1:114" s="7" customFormat="1" ht="11.25">
      <c r="A197" s="13" t="s">
        <v>181</v>
      </c>
      <c r="B197" s="14" t="s">
        <v>182</v>
      </c>
      <c r="C197" s="20">
        <f t="shared" si="16"/>
        <v>46702190000</v>
      </c>
      <c r="D197" s="20">
        <v>1807212000</v>
      </c>
      <c r="E197" s="20">
        <f t="shared" si="17"/>
        <v>336358000</v>
      </c>
      <c r="F197" s="20">
        <v>52676000</v>
      </c>
      <c r="G197" s="20">
        <v>189100000</v>
      </c>
      <c r="H197" s="20">
        <v>0</v>
      </c>
      <c r="I197" s="20">
        <v>0</v>
      </c>
      <c r="J197" s="20">
        <v>94582000</v>
      </c>
      <c r="K197" s="20">
        <f t="shared" si="18"/>
        <v>8379306000</v>
      </c>
      <c r="L197" s="20">
        <v>6672502000</v>
      </c>
      <c r="M197" s="20">
        <v>1706804000</v>
      </c>
      <c r="N197" s="20">
        <f t="shared" si="19"/>
        <v>36179314000</v>
      </c>
      <c r="O197" s="20">
        <v>20093921000</v>
      </c>
      <c r="P197" s="20">
        <v>16085393000</v>
      </c>
      <c r="Q197" s="20">
        <f t="shared" si="20"/>
        <v>0</v>
      </c>
      <c r="R197" s="20">
        <v>0</v>
      </c>
      <c r="S197" s="20">
        <v>0</v>
      </c>
      <c r="T197" s="20">
        <v>5171676000</v>
      </c>
      <c r="U197" s="20">
        <f t="shared" si="21"/>
        <v>27533347000</v>
      </c>
      <c r="V197" s="20">
        <v>0</v>
      </c>
      <c r="W197" s="20">
        <v>19022042000</v>
      </c>
      <c r="X197" s="20">
        <v>2688268000</v>
      </c>
      <c r="Y197" s="20">
        <v>553695000</v>
      </c>
      <c r="Z197" s="20">
        <v>1088834000</v>
      </c>
      <c r="AA197" s="20">
        <v>2418508000</v>
      </c>
      <c r="AB197" s="20">
        <v>0</v>
      </c>
      <c r="AC197" s="20">
        <v>599690000</v>
      </c>
      <c r="AD197" s="20">
        <v>435055000</v>
      </c>
      <c r="AE197" s="20">
        <v>55780000</v>
      </c>
      <c r="AF197" s="20">
        <v>671475000</v>
      </c>
      <c r="AG197" s="20">
        <v>0</v>
      </c>
      <c r="AH197" s="20">
        <f t="shared" si="22"/>
        <v>19168843000</v>
      </c>
      <c r="AI197" s="20">
        <v>30330000</v>
      </c>
      <c r="AJ197" s="20">
        <v>752650000</v>
      </c>
      <c r="AK197" s="20">
        <v>65000000</v>
      </c>
      <c r="AL197" s="20">
        <v>0</v>
      </c>
      <c r="AM197" s="20">
        <v>210332000</v>
      </c>
      <c r="AN197" s="20">
        <v>9430206000</v>
      </c>
      <c r="AO197" s="20">
        <v>10000000</v>
      </c>
      <c r="AP197" s="20">
        <v>0</v>
      </c>
      <c r="AQ197" s="20">
        <v>614212000</v>
      </c>
      <c r="AR197" s="20">
        <v>750750000</v>
      </c>
      <c r="AS197" s="20">
        <v>2298346000</v>
      </c>
      <c r="AT197" s="20">
        <v>0</v>
      </c>
      <c r="AU197" s="20">
        <v>2255812000</v>
      </c>
      <c r="AV197" s="20">
        <v>279202000</v>
      </c>
      <c r="AW197" s="20">
        <v>137000000</v>
      </c>
      <c r="AX197" s="20">
        <v>215755000</v>
      </c>
      <c r="AY197" s="20">
        <v>32000000</v>
      </c>
      <c r="AZ197" s="20">
        <v>2009248000</v>
      </c>
      <c r="BA197" s="20">
        <v>70000000</v>
      </c>
      <c r="BB197" s="20">
        <v>0</v>
      </c>
      <c r="BC197" s="20">
        <v>8000000</v>
      </c>
      <c r="BD197" s="20">
        <v>0</v>
      </c>
      <c r="BE197" s="20">
        <v>5171676000</v>
      </c>
      <c r="BF197" s="20">
        <f t="shared" si="23"/>
        <v>46702190000</v>
      </c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</row>
    <row r="198" spans="1:114" s="7" customFormat="1" ht="11.25">
      <c r="A198" s="11" t="s">
        <v>183</v>
      </c>
      <c r="B198" s="12" t="s">
        <v>184</v>
      </c>
      <c r="C198" s="19">
        <f aca="true" t="shared" si="24" ref="C198:C260">D198+E198+K198+N198+Q198</f>
        <v>57767847000</v>
      </c>
      <c r="D198" s="19">
        <v>1480219000</v>
      </c>
      <c r="E198" s="19">
        <f aca="true" t="shared" si="25" ref="E198:E260">SUM(F198:J198)</f>
        <v>1304763000</v>
      </c>
      <c r="F198" s="19">
        <v>581663000</v>
      </c>
      <c r="G198" s="19">
        <v>526100000</v>
      </c>
      <c r="H198" s="19">
        <v>25000000</v>
      </c>
      <c r="I198" s="19">
        <v>0</v>
      </c>
      <c r="J198" s="19">
        <v>172000000</v>
      </c>
      <c r="K198" s="19">
        <f aca="true" t="shared" si="26" ref="K198:K260">SUM(L198:M198)</f>
        <v>12755215000</v>
      </c>
      <c r="L198" s="19">
        <v>10613215000</v>
      </c>
      <c r="M198" s="19">
        <v>2142000000</v>
      </c>
      <c r="N198" s="19">
        <f aca="true" t="shared" si="27" ref="N198:N260">SUM(O198:P198)</f>
        <v>42227650000</v>
      </c>
      <c r="O198" s="19">
        <v>24069766000</v>
      </c>
      <c r="P198" s="19">
        <v>18157884000</v>
      </c>
      <c r="Q198" s="19">
        <f aca="true" t="shared" si="28" ref="Q198:Q260">SUM(R198:S198)</f>
        <v>0</v>
      </c>
      <c r="R198" s="19">
        <v>0</v>
      </c>
      <c r="S198" s="19">
        <v>0</v>
      </c>
      <c r="T198" s="19">
        <v>4959405000</v>
      </c>
      <c r="U198" s="19">
        <f aca="true" t="shared" si="29" ref="U198:U260">SUM(V198:AF198)</f>
        <v>35874125000</v>
      </c>
      <c r="V198" s="19">
        <v>0</v>
      </c>
      <c r="W198" s="19">
        <v>23464105000</v>
      </c>
      <c r="X198" s="19">
        <v>4378700000</v>
      </c>
      <c r="Y198" s="19">
        <v>976840000</v>
      </c>
      <c r="Z198" s="19">
        <v>645780000</v>
      </c>
      <c r="AA198" s="19">
        <v>2719135000</v>
      </c>
      <c r="AB198" s="19">
        <v>0</v>
      </c>
      <c r="AC198" s="19">
        <v>2527668000</v>
      </c>
      <c r="AD198" s="19">
        <v>461672000</v>
      </c>
      <c r="AE198" s="19">
        <v>0</v>
      </c>
      <c r="AF198" s="19">
        <v>700225000</v>
      </c>
      <c r="AG198" s="19">
        <v>0</v>
      </c>
      <c r="AH198" s="19">
        <f aca="true" t="shared" si="30" ref="AH198:AH260">SUM(AI198:BD198)</f>
        <v>21893734000</v>
      </c>
      <c r="AI198" s="19">
        <v>50000000</v>
      </c>
      <c r="AJ198" s="19">
        <v>800665000</v>
      </c>
      <c r="AK198" s="19">
        <v>375699000</v>
      </c>
      <c r="AL198" s="19">
        <v>0</v>
      </c>
      <c r="AM198" s="19">
        <v>531573000</v>
      </c>
      <c r="AN198" s="19">
        <v>9600253000</v>
      </c>
      <c r="AO198" s="19">
        <v>82200000</v>
      </c>
      <c r="AP198" s="19">
        <v>0</v>
      </c>
      <c r="AQ198" s="19">
        <v>1075816000</v>
      </c>
      <c r="AR198" s="19">
        <v>120000000</v>
      </c>
      <c r="AS198" s="19">
        <v>3313113000</v>
      </c>
      <c r="AT198" s="19">
        <v>7500000</v>
      </c>
      <c r="AU198" s="19">
        <v>3158387000</v>
      </c>
      <c r="AV198" s="19">
        <v>539314000</v>
      </c>
      <c r="AW198" s="19">
        <v>179920000</v>
      </c>
      <c r="AX198" s="19">
        <v>227929000</v>
      </c>
      <c r="AY198" s="19">
        <v>85700000</v>
      </c>
      <c r="AZ198" s="19">
        <v>1630665000</v>
      </c>
      <c r="BA198" s="19">
        <v>30000000</v>
      </c>
      <c r="BB198" s="19">
        <v>10000000</v>
      </c>
      <c r="BC198" s="19">
        <v>75000000</v>
      </c>
      <c r="BD198" s="19">
        <v>0</v>
      </c>
      <c r="BE198" s="19">
        <v>4959405000</v>
      </c>
      <c r="BF198" s="19">
        <f aca="true" t="shared" si="31" ref="BF198:BF260">U198+AH198</f>
        <v>57767859000</v>
      </c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</row>
    <row r="199" spans="1:114" s="7" customFormat="1" ht="11.25">
      <c r="A199" s="13" t="s">
        <v>185</v>
      </c>
      <c r="B199" s="14" t="s">
        <v>186</v>
      </c>
      <c r="C199" s="20">
        <f t="shared" si="24"/>
        <v>80361045000</v>
      </c>
      <c r="D199" s="20">
        <v>94121000</v>
      </c>
      <c r="E199" s="20">
        <f t="shared" si="25"/>
        <v>2843560000</v>
      </c>
      <c r="F199" s="20">
        <v>1373200000</v>
      </c>
      <c r="G199" s="20">
        <v>435303000</v>
      </c>
      <c r="H199" s="20">
        <v>0</v>
      </c>
      <c r="I199" s="20">
        <v>0</v>
      </c>
      <c r="J199" s="20">
        <v>1035057000</v>
      </c>
      <c r="K199" s="20">
        <f t="shared" si="26"/>
        <v>6153778000</v>
      </c>
      <c r="L199" s="20">
        <v>5967557000</v>
      </c>
      <c r="M199" s="20">
        <v>186221000</v>
      </c>
      <c r="N199" s="20">
        <f t="shared" si="27"/>
        <v>71269586000</v>
      </c>
      <c r="O199" s="20">
        <v>37640535000</v>
      </c>
      <c r="P199" s="20">
        <v>33629051000</v>
      </c>
      <c r="Q199" s="20">
        <f t="shared" si="28"/>
        <v>0</v>
      </c>
      <c r="R199" s="20">
        <v>0</v>
      </c>
      <c r="S199" s="20">
        <v>0</v>
      </c>
      <c r="T199" s="20">
        <v>0</v>
      </c>
      <c r="U199" s="20">
        <f t="shared" si="29"/>
        <v>44282074000</v>
      </c>
      <c r="V199" s="20">
        <v>0</v>
      </c>
      <c r="W199" s="20">
        <v>35706061000</v>
      </c>
      <c r="X199" s="20">
        <v>4232874000</v>
      </c>
      <c r="Y199" s="20">
        <v>435878000</v>
      </c>
      <c r="Z199" s="20">
        <v>465772000</v>
      </c>
      <c r="AA199" s="20">
        <v>1813256000</v>
      </c>
      <c r="AB199" s="20">
        <v>0</v>
      </c>
      <c r="AC199" s="20">
        <v>709256000</v>
      </c>
      <c r="AD199" s="20">
        <v>809027000</v>
      </c>
      <c r="AE199" s="20">
        <v>0</v>
      </c>
      <c r="AF199" s="20">
        <v>109950000</v>
      </c>
      <c r="AG199" s="20">
        <v>0</v>
      </c>
      <c r="AH199" s="20">
        <f t="shared" si="30"/>
        <v>33159407000</v>
      </c>
      <c r="AI199" s="20">
        <v>0</v>
      </c>
      <c r="AJ199" s="20">
        <v>1079523000</v>
      </c>
      <c r="AK199" s="20">
        <v>160210000</v>
      </c>
      <c r="AL199" s="20">
        <v>0</v>
      </c>
      <c r="AM199" s="20">
        <v>246367000</v>
      </c>
      <c r="AN199" s="20">
        <v>10109950000</v>
      </c>
      <c r="AO199" s="20">
        <v>0</v>
      </c>
      <c r="AP199" s="20">
        <v>19800000</v>
      </c>
      <c r="AQ199" s="20">
        <v>7394225000</v>
      </c>
      <c r="AR199" s="20">
        <v>600611000</v>
      </c>
      <c r="AS199" s="20">
        <v>8246667000</v>
      </c>
      <c r="AT199" s="20">
        <v>7000000</v>
      </c>
      <c r="AU199" s="20">
        <v>1030843000</v>
      </c>
      <c r="AV199" s="20">
        <v>1900832000</v>
      </c>
      <c r="AW199" s="20">
        <v>452245000</v>
      </c>
      <c r="AX199" s="20">
        <v>64995000</v>
      </c>
      <c r="AY199" s="20">
        <v>32400000</v>
      </c>
      <c r="AZ199" s="20">
        <v>1716739000</v>
      </c>
      <c r="BA199" s="20">
        <v>97000000</v>
      </c>
      <c r="BB199" s="20">
        <v>0</v>
      </c>
      <c r="BC199" s="20">
        <v>0</v>
      </c>
      <c r="BD199" s="20">
        <v>0</v>
      </c>
      <c r="BE199" s="20">
        <v>8925006000</v>
      </c>
      <c r="BF199" s="20">
        <f t="shared" si="31"/>
        <v>77441481000</v>
      </c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</row>
    <row r="200" spans="1:114" s="7" customFormat="1" ht="11.25">
      <c r="A200" s="11" t="s">
        <v>187</v>
      </c>
      <c r="B200" s="12" t="s">
        <v>188</v>
      </c>
      <c r="C200" s="19">
        <f t="shared" si="24"/>
        <v>94115920000</v>
      </c>
      <c r="D200" s="19">
        <v>80478000</v>
      </c>
      <c r="E200" s="19">
        <f t="shared" si="25"/>
        <v>3578904000</v>
      </c>
      <c r="F200" s="19">
        <v>1197880000</v>
      </c>
      <c r="G200" s="19">
        <v>1950888000</v>
      </c>
      <c r="H200" s="19">
        <v>0</v>
      </c>
      <c r="I200" s="19">
        <v>0</v>
      </c>
      <c r="J200" s="19">
        <v>430136000</v>
      </c>
      <c r="K200" s="19">
        <f t="shared" si="26"/>
        <v>6575861000</v>
      </c>
      <c r="L200" s="19">
        <v>6355919000</v>
      </c>
      <c r="M200" s="19">
        <v>219942000</v>
      </c>
      <c r="N200" s="19">
        <f t="shared" si="27"/>
        <v>83880677000</v>
      </c>
      <c r="O200" s="19">
        <v>58504271000</v>
      </c>
      <c r="P200" s="19">
        <v>25376406000</v>
      </c>
      <c r="Q200" s="19">
        <f t="shared" si="28"/>
        <v>0</v>
      </c>
      <c r="R200" s="19">
        <v>0</v>
      </c>
      <c r="S200" s="19">
        <v>0</v>
      </c>
      <c r="T200" s="19">
        <v>11540833000</v>
      </c>
      <c r="U200" s="19">
        <f t="shared" si="29"/>
        <v>68520401000</v>
      </c>
      <c r="V200" s="19">
        <v>0</v>
      </c>
      <c r="W200" s="19">
        <v>55828269000</v>
      </c>
      <c r="X200" s="19">
        <v>5291440000</v>
      </c>
      <c r="Y200" s="19">
        <v>660140000</v>
      </c>
      <c r="Z200" s="19">
        <v>762121000</v>
      </c>
      <c r="AA200" s="19">
        <v>2221152000</v>
      </c>
      <c r="AB200" s="19">
        <v>0</v>
      </c>
      <c r="AC200" s="19">
        <v>624460000</v>
      </c>
      <c r="AD200" s="19">
        <v>2208050000</v>
      </c>
      <c r="AE200" s="19">
        <v>0</v>
      </c>
      <c r="AF200" s="19">
        <v>924769000</v>
      </c>
      <c r="AG200" s="19">
        <v>0</v>
      </c>
      <c r="AH200" s="19">
        <f t="shared" si="30"/>
        <v>24537431000</v>
      </c>
      <c r="AI200" s="19">
        <v>84465000</v>
      </c>
      <c r="AJ200" s="19">
        <v>1816195000</v>
      </c>
      <c r="AK200" s="19">
        <v>1025763000</v>
      </c>
      <c r="AL200" s="19">
        <v>20000000</v>
      </c>
      <c r="AM200" s="19">
        <v>241628000</v>
      </c>
      <c r="AN200" s="19">
        <v>11235638000</v>
      </c>
      <c r="AO200" s="19">
        <v>38409000</v>
      </c>
      <c r="AP200" s="19">
        <v>421103000</v>
      </c>
      <c r="AQ200" s="19">
        <v>1065552000</v>
      </c>
      <c r="AR200" s="19">
        <v>166660000</v>
      </c>
      <c r="AS200" s="19">
        <v>4093218000</v>
      </c>
      <c r="AT200" s="19">
        <v>15000000</v>
      </c>
      <c r="AU200" s="19">
        <v>2372830000</v>
      </c>
      <c r="AV200" s="19">
        <v>322139000</v>
      </c>
      <c r="AW200" s="19">
        <v>100000000</v>
      </c>
      <c r="AX200" s="19">
        <v>74823000</v>
      </c>
      <c r="AY200" s="19">
        <v>56368000</v>
      </c>
      <c r="AZ200" s="19">
        <v>730395000</v>
      </c>
      <c r="BA200" s="19">
        <v>347245000</v>
      </c>
      <c r="BB200" s="19">
        <v>20000000</v>
      </c>
      <c r="BC200" s="19">
        <v>290000000</v>
      </c>
      <c r="BD200" s="19">
        <v>0</v>
      </c>
      <c r="BE200" s="19">
        <v>11540833000</v>
      </c>
      <c r="BF200" s="19">
        <f t="shared" si="31"/>
        <v>93057832000</v>
      </c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</row>
    <row r="201" spans="1:114" s="7" customFormat="1" ht="11.25">
      <c r="A201" s="13" t="s">
        <v>189</v>
      </c>
      <c r="B201" s="14" t="s">
        <v>190</v>
      </c>
      <c r="C201" s="20">
        <f t="shared" si="24"/>
        <v>74454335000</v>
      </c>
      <c r="D201" s="20">
        <v>2330784000</v>
      </c>
      <c r="E201" s="20">
        <f t="shared" si="25"/>
        <v>1448154000</v>
      </c>
      <c r="F201" s="20">
        <v>448799000</v>
      </c>
      <c r="G201" s="20">
        <v>545806000</v>
      </c>
      <c r="H201" s="20">
        <v>2818000</v>
      </c>
      <c r="I201" s="20">
        <v>0</v>
      </c>
      <c r="J201" s="20">
        <v>450731000</v>
      </c>
      <c r="K201" s="20">
        <f t="shared" si="26"/>
        <v>7412850000</v>
      </c>
      <c r="L201" s="20">
        <v>6886736000</v>
      </c>
      <c r="M201" s="20">
        <v>526114000</v>
      </c>
      <c r="N201" s="20">
        <f t="shared" si="27"/>
        <v>63262547000</v>
      </c>
      <c r="O201" s="20">
        <v>36531313000</v>
      </c>
      <c r="P201" s="20">
        <v>26731234000</v>
      </c>
      <c r="Q201" s="20">
        <f t="shared" si="28"/>
        <v>0</v>
      </c>
      <c r="R201" s="20">
        <v>0</v>
      </c>
      <c r="S201" s="20">
        <v>0</v>
      </c>
      <c r="T201" s="20">
        <v>7475492000</v>
      </c>
      <c r="U201" s="20">
        <f t="shared" si="29"/>
        <v>43259937000</v>
      </c>
      <c r="V201" s="20">
        <v>0</v>
      </c>
      <c r="W201" s="20">
        <v>34208160000</v>
      </c>
      <c r="X201" s="20">
        <v>4122861000</v>
      </c>
      <c r="Y201" s="20">
        <v>465186000</v>
      </c>
      <c r="Z201" s="20">
        <v>597392000</v>
      </c>
      <c r="AA201" s="20">
        <v>2068529000</v>
      </c>
      <c r="AB201" s="20">
        <v>0</v>
      </c>
      <c r="AC201" s="20">
        <v>1083484000</v>
      </c>
      <c r="AD201" s="20">
        <v>42005000</v>
      </c>
      <c r="AE201" s="20">
        <v>0</v>
      </c>
      <c r="AF201" s="20">
        <v>672320000</v>
      </c>
      <c r="AG201" s="20">
        <v>0</v>
      </c>
      <c r="AH201" s="20">
        <f t="shared" si="30"/>
        <v>26066807000</v>
      </c>
      <c r="AI201" s="20">
        <v>34993000</v>
      </c>
      <c r="AJ201" s="20">
        <v>531959000</v>
      </c>
      <c r="AK201" s="20">
        <v>75000000</v>
      </c>
      <c r="AL201" s="20">
        <v>9990000</v>
      </c>
      <c r="AM201" s="20">
        <v>392620000</v>
      </c>
      <c r="AN201" s="20">
        <v>8075477000</v>
      </c>
      <c r="AO201" s="20">
        <v>128668000</v>
      </c>
      <c r="AP201" s="20">
        <v>0</v>
      </c>
      <c r="AQ201" s="20">
        <v>6017330000</v>
      </c>
      <c r="AR201" s="20">
        <v>573335000</v>
      </c>
      <c r="AS201" s="20">
        <v>4835190000</v>
      </c>
      <c r="AT201" s="20">
        <v>14837000</v>
      </c>
      <c r="AU201" s="20">
        <v>3351802000</v>
      </c>
      <c r="AV201" s="20">
        <v>602472000</v>
      </c>
      <c r="AW201" s="20">
        <v>26820000</v>
      </c>
      <c r="AX201" s="20">
        <v>149969000</v>
      </c>
      <c r="AY201" s="20">
        <v>44999000</v>
      </c>
      <c r="AZ201" s="20">
        <v>1111426000</v>
      </c>
      <c r="BA201" s="20">
        <v>74980000</v>
      </c>
      <c r="BB201" s="20">
        <v>14940000</v>
      </c>
      <c r="BC201" s="20">
        <v>0</v>
      </c>
      <c r="BD201" s="20">
        <v>0</v>
      </c>
      <c r="BE201" s="20">
        <v>7475492000</v>
      </c>
      <c r="BF201" s="20">
        <f t="shared" si="31"/>
        <v>69326744000</v>
      </c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</row>
    <row r="202" spans="1:114" s="7" customFormat="1" ht="11.25">
      <c r="A202" s="11" t="s">
        <v>191</v>
      </c>
      <c r="B202" s="12" t="s">
        <v>184</v>
      </c>
      <c r="C202" s="19">
        <f t="shared" si="24"/>
        <v>61868533000</v>
      </c>
      <c r="D202" s="19">
        <v>3240363000</v>
      </c>
      <c r="E202" s="19">
        <f t="shared" si="25"/>
        <v>1431147000</v>
      </c>
      <c r="F202" s="19">
        <v>158026000</v>
      </c>
      <c r="G202" s="19">
        <v>699308000</v>
      </c>
      <c r="H202" s="19">
        <v>0</v>
      </c>
      <c r="I202" s="19">
        <v>0</v>
      </c>
      <c r="J202" s="19">
        <v>573813000</v>
      </c>
      <c r="K202" s="19">
        <f t="shared" si="26"/>
        <v>10746589000</v>
      </c>
      <c r="L202" s="19">
        <v>8994240000</v>
      </c>
      <c r="M202" s="19">
        <v>1752349000</v>
      </c>
      <c r="N202" s="19">
        <f t="shared" si="27"/>
        <v>46450434000</v>
      </c>
      <c r="O202" s="19">
        <v>25744370000</v>
      </c>
      <c r="P202" s="19">
        <v>20706064000</v>
      </c>
      <c r="Q202" s="19">
        <f t="shared" si="28"/>
        <v>0</v>
      </c>
      <c r="R202" s="19">
        <v>0</v>
      </c>
      <c r="S202" s="19">
        <v>0</v>
      </c>
      <c r="T202" s="19">
        <v>5446179000</v>
      </c>
      <c r="U202" s="19">
        <f t="shared" si="29"/>
        <v>36931032000</v>
      </c>
      <c r="V202" s="19">
        <v>0</v>
      </c>
      <c r="W202" s="19">
        <v>24190573000</v>
      </c>
      <c r="X202" s="19">
        <v>5883020000</v>
      </c>
      <c r="Y202" s="19">
        <v>904506000</v>
      </c>
      <c r="Z202" s="19">
        <v>1347069000</v>
      </c>
      <c r="AA202" s="19">
        <v>2649037000</v>
      </c>
      <c r="AB202" s="19">
        <v>0</v>
      </c>
      <c r="AC202" s="19">
        <v>959641000</v>
      </c>
      <c r="AD202" s="19">
        <v>10000000</v>
      </c>
      <c r="AE202" s="19">
        <v>25000000</v>
      </c>
      <c r="AF202" s="19">
        <v>962186000</v>
      </c>
      <c r="AG202" s="19">
        <v>0</v>
      </c>
      <c r="AH202" s="19">
        <f t="shared" si="30"/>
        <v>24937501000</v>
      </c>
      <c r="AI202" s="19">
        <v>25000000</v>
      </c>
      <c r="AJ202" s="19">
        <v>771725000</v>
      </c>
      <c r="AK202" s="19">
        <v>26000000</v>
      </c>
      <c r="AL202" s="19">
        <v>5000000</v>
      </c>
      <c r="AM202" s="19">
        <v>340000000</v>
      </c>
      <c r="AN202" s="19">
        <v>12386101000</v>
      </c>
      <c r="AO202" s="19">
        <v>0</v>
      </c>
      <c r="AP202" s="19">
        <v>90000000</v>
      </c>
      <c r="AQ202" s="19">
        <v>583300000</v>
      </c>
      <c r="AR202" s="19">
        <v>1128637000</v>
      </c>
      <c r="AS202" s="19">
        <v>5725941000</v>
      </c>
      <c r="AT202" s="19">
        <v>33000000</v>
      </c>
      <c r="AU202" s="19">
        <v>1277394000</v>
      </c>
      <c r="AV202" s="19">
        <v>602403000</v>
      </c>
      <c r="AW202" s="19">
        <v>615250000</v>
      </c>
      <c r="AX202" s="19">
        <v>113000000</v>
      </c>
      <c r="AY202" s="19">
        <v>40250000</v>
      </c>
      <c r="AZ202" s="19">
        <v>1056500000</v>
      </c>
      <c r="BA202" s="19">
        <v>90000000</v>
      </c>
      <c r="BB202" s="19">
        <v>28000000</v>
      </c>
      <c r="BC202" s="19">
        <v>0</v>
      </c>
      <c r="BD202" s="19">
        <v>0</v>
      </c>
      <c r="BE202" s="19">
        <v>5446179000</v>
      </c>
      <c r="BF202" s="19">
        <f t="shared" si="31"/>
        <v>61868533000</v>
      </c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</row>
    <row r="203" spans="1:114" s="7" customFormat="1" ht="11.25">
      <c r="A203" s="9" t="s">
        <v>192</v>
      </c>
      <c r="B203" s="10" t="s">
        <v>193</v>
      </c>
      <c r="C203" s="18">
        <f t="shared" si="24"/>
        <v>185036966265.58002</v>
      </c>
      <c r="D203" s="18">
        <v>9682735825.87</v>
      </c>
      <c r="E203" s="18">
        <f t="shared" si="25"/>
        <v>12138024688.840002</v>
      </c>
      <c r="F203" s="18">
        <v>8512842667.68</v>
      </c>
      <c r="G203" s="18">
        <v>1609944314</v>
      </c>
      <c r="H203" s="18">
        <v>492832124.86</v>
      </c>
      <c r="I203" s="18">
        <v>751393849.45</v>
      </c>
      <c r="J203" s="18">
        <v>771011732.85</v>
      </c>
      <c r="K203" s="18">
        <f t="shared" si="26"/>
        <v>67463952810.87</v>
      </c>
      <c r="L203" s="18">
        <v>19765465191</v>
      </c>
      <c r="M203" s="18">
        <v>47698487619.87</v>
      </c>
      <c r="N203" s="18">
        <f t="shared" si="27"/>
        <v>95752252940</v>
      </c>
      <c r="O203" s="18">
        <v>26257452940</v>
      </c>
      <c r="P203" s="18">
        <v>69494800000</v>
      </c>
      <c r="Q203" s="18">
        <f t="shared" si="28"/>
        <v>0</v>
      </c>
      <c r="R203" s="18">
        <v>0</v>
      </c>
      <c r="S203" s="18">
        <v>0</v>
      </c>
      <c r="T203" s="18">
        <v>9682735825.87</v>
      </c>
      <c r="U203" s="18">
        <f t="shared" si="29"/>
        <v>74630925635</v>
      </c>
      <c r="V203" s="18">
        <v>0</v>
      </c>
      <c r="W203" s="18">
        <v>26291359314</v>
      </c>
      <c r="X203" s="18">
        <v>10788380105</v>
      </c>
      <c r="Y203" s="18">
        <v>2777893897</v>
      </c>
      <c r="Z203" s="18">
        <v>5199229825</v>
      </c>
      <c r="AA203" s="18">
        <v>9255316747</v>
      </c>
      <c r="AB203" s="18">
        <v>8980000</v>
      </c>
      <c r="AC203" s="18">
        <v>12382747307</v>
      </c>
      <c r="AD203" s="18">
        <v>0</v>
      </c>
      <c r="AE203" s="18">
        <v>5740231718</v>
      </c>
      <c r="AF203" s="18">
        <v>2186786722</v>
      </c>
      <c r="AG203" s="18">
        <v>0</v>
      </c>
      <c r="AH203" s="18">
        <f t="shared" si="30"/>
        <v>85849907401</v>
      </c>
      <c r="AI203" s="18">
        <v>504163150</v>
      </c>
      <c r="AJ203" s="18">
        <v>6492801176</v>
      </c>
      <c r="AK203" s="18">
        <v>6472088262</v>
      </c>
      <c r="AL203" s="18">
        <v>64144000</v>
      </c>
      <c r="AM203" s="18">
        <v>1690635797</v>
      </c>
      <c r="AN203" s="18">
        <v>34950368905</v>
      </c>
      <c r="AO203" s="18">
        <v>364266000</v>
      </c>
      <c r="AP203" s="18">
        <v>608071289</v>
      </c>
      <c r="AQ203" s="18">
        <v>3564169900</v>
      </c>
      <c r="AR203" s="18">
        <v>2009279916</v>
      </c>
      <c r="AS203" s="18">
        <v>3230617975</v>
      </c>
      <c r="AT203" s="18">
        <v>85389000</v>
      </c>
      <c r="AU203" s="18">
        <v>2923960192</v>
      </c>
      <c r="AV203" s="18">
        <v>223270000</v>
      </c>
      <c r="AW203" s="18">
        <v>3032910245</v>
      </c>
      <c r="AX203" s="18">
        <v>612378060</v>
      </c>
      <c r="AY203" s="18">
        <v>148091500</v>
      </c>
      <c r="AZ203" s="18">
        <v>9279518634</v>
      </c>
      <c r="BA203" s="18">
        <v>1529193400</v>
      </c>
      <c r="BB203" s="18">
        <v>480606000</v>
      </c>
      <c r="BC203" s="18">
        <v>7583984000</v>
      </c>
      <c r="BD203" s="18">
        <v>0</v>
      </c>
      <c r="BE203" s="18">
        <v>0</v>
      </c>
      <c r="BF203" s="18">
        <f t="shared" si="31"/>
        <v>160480833036</v>
      </c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</row>
    <row r="204" spans="1:114" s="7" customFormat="1" ht="11.25">
      <c r="A204" s="11" t="s">
        <v>194</v>
      </c>
      <c r="B204" s="12" t="s">
        <v>195</v>
      </c>
      <c r="C204" s="19">
        <f t="shared" si="24"/>
        <v>78430143000</v>
      </c>
      <c r="D204" s="19">
        <v>46579000</v>
      </c>
      <c r="E204" s="19">
        <f t="shared" si="25"/>
        <v>10339059000</v>
      </c>
      <c r="F204" s="19">
        <v>6420450000</v>
      </c>
      <c r="G204" s="19">
        <v>2576186000</v>
      </c>
      <c r="H204" s="19">
        <v>75494000</v>
      </c>
      <c r="I204" s="19">
        <v>0</v>
      </c>
      <c r="J204" s="19">
        <v>1266929000</v>
      </c>
      <c r="K204" s="19">
        <f t="shared" si="26"/>
        <v>6051060000</v>
      </c>
      <c r="L204" s="19">
        <v>5891703000</v>
      </c>
      <c r="M204" s="19">
        <v>159357000</v>
      </c>
      <c r="N204" s="19">
        <f t="shared" si="27"/>
        <v>58872922000</v>
      </c>
      <c r="O204" s="19">
        <v>44154076000</v>
      </c>
      <c r="P204" s="19">
        <v>14718846000</v>
      </c>
      <c r="Q204" s="19">
        <f t="shared" si="28"/>
        <v>3120523000</v>
      </c>
      <c r="R204" s="19">
        <v>3120523000</v>
      </c>
      <c r="S204" s="19">
        <v>0</v>
      </c>
      <c r="T204" s="19">
        <v>8959651000</v>
      </c>
      <c r="U204" s="19">
        <f t="shared" si="29"/>
        <v>55159493000</v>
      </c>
      <c r="V204" s="19">
        <v>0</v>
      </c>
      <c r="W204" s="19">
        <v>43497674000</v>
      </c>
      <c r="X204" s="19">
        <v>4164345000</v>
      </c>
      <c r="Y204" s="19">
        <v>1328296000</v>
      </c>
      <c r="Z204" s="19">
        <v>423219000</v>
      </c>
      <c r="AA204" s="19">
        <v>3732774000</v>
      </c>
      <c r="AB204" s="19">
        <v>0</v>
      </c>
      <c r="AC204" s="19">
        <v>566596000</v>
      </c>
      <c r="AD204" s="19">
        <v>634614000</v>
      </c>
      <c r="AE204" s="19">
        <v>722340000</v>
      </c>
      <c r="AF204" s="19">
        <v>89635000</v>
      </c>
      <c r="AG204" s="19">
        <v>0</v>
      </c>
      <c r="AH204" s="19">
        <f t="shared" si="30"/>
        <v>19957731000</v>
      </c>
      <c r="AI204" s="19">
        <v>0</v>
      </c>
      <c r="AJ204" s="19">
        <v>100110000</v>
      </c>
      <c r="AK204" s="19">
        <v>0</v>
      </c>
      <c r="AL204" s="19">
        <v>0</v>
      </c>
      <c r="AM204" s="19">
        <v>154331000</v>
      </c>
      <c r="AN204" s="19">
        <v>4721436000</v>
      </c>
      <c r="AO204" s="19">
        <v>0</v>
      </c>
      <c r="AP204" s="19">
        <v>0</v>
      </c>
      <c r="AQ204" s="19">
        <v>4426359000</v>
      </c>
      <c r="AR204" s="19">
        <v>372544000</v>
      </c>
      <c r="AS204" s="19">
        <v>2591702000</v>
      </c>
      <c r="AT204" s="19">
        <v>2666000</v>
      </c>
      <c r="AU204" s="19">
        <v>455825000</v>
      </c>
      <c r="AV204" s="19">
        <v>4131621000</v>
      </c>
      <c r="AW204" s="19">
        <v>90273000</v>
      </c>
      <c r="AX204" s="19">
        <v>98855000</v>
      </c>
      <c r="AY204" s="19">
        <v>14632000</v>
      </c>
      <c r="AZ204" s="19">
        <v>2792377000</v>
      </c>
      <c r="BA204" s="19">
        <v>5000000</v>
      </c>
      <c r="BB204" s="19">
        <v>0</v>
      </c>
      <c r="BC204" s="19">
        <v>0</v>
      </c>
      <c r="BD204" s="19">
        <v>0</v>
      </c>
      <c r="BE204" s="19">
        <v>8959651000</v>
      </c>
      <c r="BF204" s="19">
        <f t="shared" si="31"/>
        <v>75117224000</v>
      </c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</row>
    <row r="205" spans="1:114" s="7" customFormat="1" ht="11.25">
      <c r="A205" s="13" t="s">
        <v>196</v>
      </c>
      <c r="B205" s="14" t="s">
        <v>197</v>
      </c>
      <c r="C205" s="20">
        <f t="shared" si="24"/>
        <v>61551675840</v>
      </c>
      <c r="D205" s="20">
        <v>2697056214</v>
      </c>
      <c r="E205" s="20">
        <f t="shared" si="25"/>
        <v>1426587654</v>
      </c>
      <c r="F205" s="20">
        <v>318470517</v>
      </c>
      <c r="G205" s="20">
        <v>460590915</v>
      </c>
      <c r="H205" s="20">
        <v>269776468</v>
      </c>
      <c r="I205" s="20">
        <v>0</v>
      </c>
      <c r="J205" s="20">
        <v>377749754</v>
      </c>
      <c r="K205" s="20">
        <f t="shared" si="26"/>
        <v>20841382705</v>
      </c>
      <c r="L205" s="20">
        <v>19208017805</v>
      </c>
      <c r="M205" s="20">
        <v>1633364900</v>
      </c>
      <c r="N205" s="20">
        <f t="shared" si="27"/>
        <v>36586649267</v>
      </c>
      <c r="O205" s="20">
        <v>23455892550</v>
      </c>
      <c r="P205" s="20">
        <v>13130756717</v>
      </c>
      <c r="Q205" s="20">
        <f t="shared" si="28"/>
        <v>0</v>
      </c>
      <c r="R205" s="20">
        <v>0</v>
      </c>
      <c r="S205" s="20">
        <v>0</v>
      </c>
      <c r="T205" s="20">
        <v>4565306900</v>
      </c>
      <c r="U205" s="20">
        <f t="shared" si="29"/>
        <v>32660107180</v>
      </c>
      <c r="V205" s="20">
        <v>0</v>
      </c>
      <c r="W205" s="20">
        <v>22711625043</v>
      </c>
      <c r="X205" s="20">
        <v>3015416443</v>
      </c>
      <c r="Y205" s="20">
        <v>677288158</v>
      </c>
      <c r="Z205" s="20">
        <v>1524209100</v>
      </c>
      <c r="AA205" s="20">
        <v>2252236105</v>
      </c>
      <c r="AB205" s="20">
        <v>0</v>
      </c>
      <c r="AC205" s="20">
        <v>1005562831</v>
      </c>
      <c r="AD205" s="20">
        <v>563869500</v>
      </c>
      <c r="AE205" s="20">
        <v>8800000</v>
      </c>
      <c r="AF205" s="20">
        <v>901100000</v>
      </c>
      <c r="AG205" s="20">
        <v>0</v>
      </c>
      <c r="AH205" s="20">
        <f t="shared" si="30"/>
        <v>23887575634</v>
      </c>
      <c r="AI205" s="20">
        <v>75000000</v>
      </c>
      <c r="AJ205" s="20">
        <v>3169965400</v>
      </c>
      <c r="AK205" s="20">
        <v>0</v>
      </c>
      <c r="AL205" s="20">
        <v>45940000</v>
      </c>
      <c r="AM205" s="20">
        <v>1062414028</v>
      </c>
      <c r="AN205" s="20">
        <v>7081468313</v>
      </c>
      <c r="AO205" s="20">
        <v>99870900</v>
      </c>
      <c r="AP205" s="20">
        <v>84990000</v>
      </c>
      <c r="AQ205" s="20">
        <v>550565072</v>
      </c>
      <c r="AR205" s="20">
        <v>402187659</v>
      </c>
      <c r="AS205" s="20">
        <v>4034351514</v>
      </c>
      <c r="AT205" s="20">
        <v>153000000</v>
      </c>
      <c r="AU205" s="20">
        <v>1608505248</v>
      </c>
      <c r="AV205" s="20">
        <v>942101000</v>
      </c>
      <c r="AW205" s="20">
        <v>856640000</v>
      </c>
      <c r="AX205" s="20">
        <v>201310000</v>
      </c>
      <c r="AY205" s="20">
        <v>66000000</v>
      </c>
      <c r="AZ205" s="20">
        <v>2677317500</v>
      </c>
      <c r="BA205" s="20">
        <v>424994000</v>
      </c>
      <c r="BB205" s="20">
        <v>124955000</v>
      </c>
      <c r="BC205" s="20">
        <v>226000000</v>
      </c>
      <c r="BD205" s="20">
        <v>0</v>
      </c>
      <c r="BE205" s="20">
        <v>4565306889</v>
      </c>
      <c r="BF205" s="20">
        <f t="shared" si="31"/>
        <v>56547682814</v>
      </c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</row>
    <row r="206" spans="1:114" s="7" customFormat="1" ht="11.25">
      <c r="A206" s="11" t="s">
        <v>198</v>
      </c>
      <c r="B206" s="12" t="s">
        <v>199</v>
      </c>
      <c r="C206" s="19">
        <f t="shared" si="24"/>
        <v>58180667573</v>
      </c>
      <c r="D206" s="19">
        <v>1592897254</v>
      </c>
      <c r="E206" s="19">
        <f t="shared" si="25"/>
        <v>1193366460</v>
      </c>
      <c r="F206" s="19">
        <v>144909200</v>
      </c>
      <c r="G206" s="19">
        <v>461373210</v>
      </c>
      <c r="H206" s="19">
        <v>252084050</v>
      </c>
      <c r="I206" s="19">
        <v>0</v>
      </c>
      <c r="J206" s="19">
        <v>335000000</v>
      </c>
      <c r="K206" s="19">
        <f t="shared" si="26"/>
        <v>23475797859</v>
      </c>
      <c r="L206" s="19">
        <v>18506007000</v>
      </c>
      <c r="M206" s="19">
        <v>4969790859</v>
      </c>
      <c r="N206" s="19">
        <f t="shared" si="27"/>
        <v>31918606000</v>
      </c>
      <c r="O206" s="19">
        <v>17170501000</v>
      </c>
      <c r="P206" s="19">
        <v>14748105000</v>
      </c>
      <c r="Q206" s="19">
        <f t="shared" si="28"/>
        <v>0</v>
      </c>
      <c r="R206" s="19">
        <v>0</v>
      </c>
      <c r="S206" s="19">
        <v>0</v>
      </c>
      <c r="T206" s="19">
        <v>2310394628</v>
      </c>
      <c r="U206" s="19">
        <f t="shared" si="29"/>
        <v>31786783598</v>
      </c>
      <c r="V206" s="19">
        <v>0</v>
      </c>
      <c r="W206" s="19">
        <v>16209045570</v>
      </c>
      <c r="X206" s="19">
        <v>4124382750</v>
      </c>
      <c r="Y206" s="19">
        <v>1140650000</v>
      </c>
      <c r="Z206" s="19">
        <v>2233026500</v>
      </c>
      <c r="AA206" s="19">
        <v>4122275300</v>
      </c>
      <c r="AB206" s="19">
        <v>0</v>
      </c>
      <c r="AC206" s="19">
        <v>819753600</v>
      </c>
      <c r="AD206" s="19">
        <v>1150727878</v>
      </c>
      <c r="AE206" s="19">
        <v>13300000</v>
      </c>
      <c r="AF206" s="19">
        <v>1973622000</v>
      </c>
      <c r="AG206" s="19">
        <v>0</v>
      </c>
      <c r="AH206" s="19">
        <f t="shared" si="30"/>
        <v>26641380190</v>
      </c>
      <c r="AI206" s="19">
        <v>50000000</v>
      </c>
      <c r="AJ206" s="19">
        <v>1687055000</v>
      </c>
      <c r="AK206" s="19">
        <v>9000000</v>
      </c>
      <c r="AL206" s="19">
        <v>0</v>
      </c>
      <c r="AM206" s="19">
        <v>1405684050</v>
      </c>
      <c r="AN206" s="19">
        <v>8294505000</v>
      </c>
      <c r="AO206" s="19">
        <v>156933000</v>
      </c>
      <c r="AP206" s="19">
        <v>65507490</v>
      </c>
      <c r="AQ206" s="19">
        <v>2472196900</v>
      </c>
      <c r="AR206" s="19">
        <v>665000000</v>
      </c>
      <c r="AS206" s="19">
        <v>3560559000</v>
      </c>
      <c r="AT206" s="19">
        <v>345339000</v>
      </c>
      <c r="AU206" s="19">
        <v>1892070000</v>
      </c>
      <c r="AV206" s="19">
        <v>733949000</v>
      </c>
      <c r="AW206" s="19">
        <v>240873000</v>
      </c>
      <c r="AX206" s="19">
        <v>281150000</v>
      </c>
      <c r="AY206" s="19">
        <v>93000000</v>
      </c>
      <c r="AZ206" s="19">
        <v>3765146550</v>
      </c>
      <c r="BA206" s="19">
        <v>679412200</v>
      </c>
      <c r="BB206" s="19">
        <v>95000000</v>
      </c>
      <c r="BC206" s="19">
        <v>149000000</v>
      </c>
      <c r="BD206" s="19">
        <v>0</v>
      </c>
      <c r="BE206" s="19">
        <v>2310394628</v>
      </c>
      <c r="BF206" s="19">
        <f t="shared" si="31"/>
        <v>58428163788</v>
      </c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</row>
    <row r="207" spans="1:114" s="7" customFormat="1" ht="11.25">
      <c r="A207" s="13" t="s">
        <v>200</v>
      </c>
      <c r="B207" s="14" t="s">
        <v>201</v>
      </c>
      <c r="C207" s="20">
        <f t="shared" si="24"/>
        <v>101439710000</v>
      </c>
      <c r="D207" s="20">
        <v>751188000</v>
      </c>
      <c r="E207" s="20">
        <f t="shared" si="25"/>
        <v>1318904000</v>
      </c>
      <c r="F207" s="20">
        <v>395349000</v>
      </c>
      <c r="G207" s="20">
        <v>505941000</v>
      </c>
      <c r="H207" s="20">
        <v>146375000</v>
      </c>
      <c r="I207" s="20">
        <v>0</v>
      </c>
      <c r="J207" s="20">
        <v>271239000</v>
      </c>
      <c r="K207" s="20">
        <f t="shared" si="26"/>
        <v>17606314000</v>
      </c>
      <c r="L207" s="20">
        <v>13020341000</v>
      </c>
      <c r="M207" s="20">
        <v>4585973000</v>
      </c>
      <c r="N207" s="20">
        <f t="shared" si="27"/>
        <v>81763304000</v>
      </c>
      <c r="O207" s="20">
        <v>48752743000</v>
      </c>
      <c r="P207" s="20">
        <v>33010561000</v>
      </c>
      <c r="Q207" s="20">
        <f t="shared" si="28"/>
        <v>0</v>
      </c>
      <c r="R207" s="20">
        <v>0</v>
      </c>
      <c r="S207" s="20">
        <v>0</v>
      </c>
      <c r="T207" s="20">
        <v>8794655000</v>
      </c>
      <c r="U207" s="20">
        <f t="shared" si="29"/>
        <v>58057294000</v>
      </c>
      <c r="V207" s="20">
        <v>0</v>
      </c>
      <c r="W207" s="20">
        <v>45228200000</v>
      </c>
      <c r="X207" s="20">
        <v>3629001000</v>
      </c>
      <c r="Y207" s="20">
        <v>1075772000</v>
      </c>
      <c r="Z207" s="20">
        <v>1690170000</v>
      </c>
      <c r="AA207" s="20">
        <v>3299655000</v>
      </c>
      <c r="AB207" s="20">
        <v>0</v>
      </c>
      <c r="AC207" s="20">
        <v>1102623000</v>
      </c>
      <c r="AD207" s="20">
        <v>929250000</v>
      </c>
      <c r="AE207" s="20">
        <v>0</v>
      </c>
      <c r="AF207" s="20">
        <v>1102623000</v>
      </c>
      <c r="AG207" s="20">
        <v>0</v>
      </c>
      <c r="AH207" s="20">
        <f t="shared" si="30"/>
        <v>36765607000</v>
      </c>
      <c r="AI207" s="20">
        <v>0</v>
      </c>
      <c r="AJ207" s="20">
        <v>912245000</v>
      </c>
      <c r="AK207" s="20">
        <v>167488000</v>
      </c>
      <c r="AL207" s="20">
        <v>0</v>
      </c>
      <c r="AM207" s="20">
        <v>702428000</v>
      </c>
      <c r="AN207" s="20">
        <v>13860535000</v>
      </c>
      <c r="AO207" s="20">
        <v>24990000</v>
      </c>
      <c r="AP207" s="20">
        <v>0</v>
      </c>
      <c r="AQ207" s="20">
        <v>634979000</v>
      </c>
      <c r="AR207" s="20">
        <v>686907000</v>
      </c>
      <c r="AS207" s="20">
        <v>8838775000</v>
      </c>
      <c r="AT207" s="20">
        <v>44817000</v>
      </c>
      <c r="AU207" s="20">
        <v>5426947000</v>
      </c>
      <c r="AV207" s="20">
        <v>1930329000</v>
      </c>
      <c r="AW207" s="20">
        <v>391500000</v>
      </c>
      <c r="AX207" s="20">
        <v>181130000</v>
      </c>
      <c r="AY207" s="20">
        <v>32500000</v>
      </c>
      <c r="AZ207" s="20">
        <v>2722054000</v>
      </c>
      <c r="BA207" s="20">
        <v>149983000</v>
      </c>
      <c r="BB207" s="20">
        <v>10000000</v>
      </c>
      <c r="BC207" s="20">
        <v>48000000</v>
      </c>
      <c r="BD207" s="20">
        <v>0</v>
      </c>
      <c r="BE207" s="20">
        <v>8837180000</v>
      </c>
      <c r="BF207" s="20">
        <f t="shared" si="31"/>
        <v>94822901000</v>
      </c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</row>
    <row r="208" spans="1:114" s="7" customFormat="1" ht="11.25">
      <c r="A208" s="11" t="s">
        <v>202</v>
      </c>
      <c r="B208" s="12" t="s">
        <v>203</v>
      </c>
      <c r="C208" s="19">
        <f t="shared" si="24"/>
        <v>56079999999</v>
      </c>
      <c r="D208" s="19">
        <v>2425105897</v>
      </c>
      <c r="E208" s="19">
        <f t="shared" si="25"/>
        <v>1772720731</v>
      </c>
      <c r="F208" s="19">
        <v>359000000</v>
      </c>
      <c r="G208" s="19">
        <v>955025000</v>
      </c>
      <c r="H208" s="19">
        <v>107000000</v>
      </c>
      <c r="I208" s="19">
        <v>0</v>
      </c>
      <c r="J208" s="19">
        <v>351695731</v>
      </c>
      <c r="K208" s="19">
        <f t="shared" si="26"/>
        <v>8845192381</v>
      </c>
      <c r="L208" s="19">
        <v>5586683500</v>
      </c>
      <c r="M208" s="19">
        <v>3258508881</v>
      </c>
      <c r="N208" s="19">
        <f t="shared" si="27"/>
        <v>43036980990</v>
      </c>
      <c r="O208" s="19">
        <v>25992018990</v>
      </c>
      <c r="P208" s="19">
        <v>17044962000</v>
      </c>
      <c r="Q208" s="19">
        <f t="shared" si="28"/>
        <v>0</v>
      </c>
      <c r="R208" s="19">
        <v>0</v>
      </c>
      <c r="S208" s="19">
        <v>0</v>
      </c>
      <c r="T208" s="19">
        <v>2778329000</v>
      </c>
      <c r="U208" s="19">
        <f t="shared" si="29"/>
        <v>33599487000</v>
      </c>
      <c r="V208" s="19">
        <v>0</v>
      </c>
      <c r="W208" s="19">
        <v>25007445840</v>
      </c>
      <c r="X208" s="19">
        <v>2729959110</v>
      </c>
      <c r="Y208" s="19">
        <v>652300000</v>
      </c>
      <c r="Z208" s="19">
        <v>990975000</v>
      </c>
      <c r="AA208" s="19">
        <v>2353641600</v>
      </c>
      <c r="AB208" s="19">
        <v>0</v>
      </c>
      <c r="AC208" s="19">
        <v>677656650</v>
      </c>
      <c r="AD208" s="19">
        <v>325000000</v>
      </c>
      <c r="AE208" s="19">
        <v>38500000</v>
      </c>
      <c r="AF208" s="19">
        <v>824008800</v>
      </c>
      <c r="AG208" s="19">
        <v>0</v>
      </c>
      <c r="AH208" s="19">
        <f t="shared" si="30"/>
        <v>22462514080</v>
      </c>
      <c r="AI208" s="19">
        <v>26073000</v>
      </c>
      <c r="AJ208" s="19">
        <v>1261685000</v>
      </c>
      <c r="AK208" s="19">
        <v>57500000</v>
      </c>
      <c r="AL208" s="19">
        <v>0</v>
      </c>
      <c r="AM208" s="19">
        <v>930500000</v>
      </c>
      <c r="AN208" s="19">
        <v>7962581000</v>
      </c>
      <c r="AO208" s="19">
        <v>100000000</v>
      </c>
      <c r="AP208" s="19">
        <v>235500000</v>
      </c>
      <c r="AQ208" s="19">
        <v>1570641000</v>
      </c>
      <c r="AR208" s="19">
        <v>457710000</v>
      </c>
      <c r="AS208" s="19">
        <v>3538922000</v>
      </c>
      <c r="AT208" s="19">
        <v>305934250</v>
      </c>
      <c r="AU208" s="19">
        <v>1993499000</v>
      </c>
      <c r="AV208" s="19">
        <v>1041928000</v>
      </c>
      <c r="AW208" s="19">
        <v>156500000</v>
      </c>
      <c r="AX208" s="19">
        <v>121088830</v>
      </c>
      <c r="AY208" s="19">
        <v>30250000</v>
      </c>
      <c r="AZ208" s="19">
        <v>2269802000</v>
      </c>
      <c r="BA208" s="19">
        <v>250640000</v>
      </c>
      <c r="BB208" s="19">
        <v>131760000</v>
      </c>
      <c r="BC208" s="19">
        <v>20000000</v>
      </c>
      <c r="BD208" s="19">
        <v>0</v>
      </c>
      <c r="BE208" s="19">
        <v>2778329000</v>
      </c>
      <c r="BF208" s="19">
        <f t="shared" si="31"/>
        <v>56062001080</v>
      </c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</row>
    <row r="209" spans="1:114" s="7" customFormat="1" ht="11.25">
      <c r="A209" s="13" t="s">
        <v>204</v>
      </c>
      <c r="B209" s="14" t="s">
        <v>205</v>
      </c>
      <c r="C209" s="20">
        <f t="shared" si="24"/>
        <v>100348932962</v>
      </c>
      <c r="D209" s="20">
        <v>423260930</v>
      </c>
      <c r="E209" s="20">
        <f t="shared" si="25"/>
        <v>3908862053</v>
      </c>
      <c r="F209" s="20">
        <v>1491008000</v>
      </c>
      <c r="G209" s="20">
        <v>1619475677</v>
      </c>
      <c r="H209" s="20">
        <v>180705839</v>
      </c>
      <c r="I209" s="20">
        <v>0</v>
      </c>
      <c r="J209" s="20">
        <v>617672537</v>
      </c>
      <c r="K209" s="20">
        <f t="shared" si="26"/>
        <v>29492753850</v>
      </c>
      <c r="L209" s="20">
        <v>21624249167</v>
      </c>
      <c r="M209" s="20">
        <v>7868504683</v>
      </c>
      <c r="N209" s="20">
        <f t="shared" si="27"/>
        <v>66524056129</v>
      </c>
      <c r="O209" s="20">
        <v>42086848621</v>
      </c>
      <c r="P209" s="20">
        <v>24437207508</v>
      </c>
      <c r="Q209" s="20">
        <f t="shared" si="28"/>
        <v>0</v>
      </c>
      <c r="R209" s="20">
        <v>0</v>
      </c>
      <c r="S209" s="20">
        <v>0</v>
      </c>
      <c r="T209" s="20">
        <v>8839432545</v>
      </c>
      <c r="U209" s="20">
        <f t="shared" si="29"/>
        <v>58799477223</v>
      </c>
      <c r="V209" s="20">
        <v>0</v>
      </c>
      <c r="W209" s="20">
        <v>40022785000</v>
      </c>
      <c r="X209" s="20">
        <v>5003108329</v>
      </c>
      <c r="Y209" s="20">
        <v>1731395125</v>
      </c>
      <c r="Z209" s="20">
        <v>2404822000</v>
      </c>
      <c r="AA209" s="20">
        <v>5648190557</v>
      </c>
      <c r="AB209" s="20">
        <v>0</v>
      </c>
      <c r="AC209" s="20">
        <v>704149444</v>
      </c>
      <c r="AD209" s="20">
        <v>924004936</v>
      </c>
      <c r="AE209" s="20">
        <v>72600000</v>
      </c>
      <c r="AF209" s="20">
        <v>2288421832</v>
      </c>
      <c r="AG209" s="20">
        <v>0</v>
      </c>
      <c r="AH209" s="20">
        <f t="shared" si="30"/>
        <v>37548357534</v>
      </c>
      <c r="AI209" s="20">
        <v>76125000</v>
      </c>
      <c r="AJ209" s="20">
        <v>1171848450</v>
      </c>
      <c r="AK209" s="20">
        <v>270000000</v>
      </c>
      <c r="AL209" s="20">
        <v>165000000</v>
      </c>
      <c r="AM209" s="20">
        <v>2454048104</v>
      </c>
      <c r="AN209" s="20">
        <v>14554549283</v>
      </c>
      <c r="AO209" s="20">
        <v>167392000</v>
      </c>
      <c r="AP209" s="20">
        <v>96920000</v>
      </c>
      <c r="AQ209" s="20">
        <v>2529996807</v>
      </c>
      <c r="AR209" s="20">
        <v>637569800</v>
      </c>
      <c r="AS209" s="20">
        <v>5179020943</v>
      </c>
      <c r="AT209" s="20">
        <v>341000000</v>
      </c>
      <c r="AU209" s="20">
        <v>1876520000</v>
      </c>
      <c r="AV209" s="20">
        <v>650245282</v>
      </c>
      <c r="AW209" s="20">
        <v>493034600</v>
      </c>
      <c r="AX209" s="20">
        <v>86952600</v>
      </c>
      <c r="AY209" s="20">
        <v>23675200</v>
      </c>
      <c r="AZ209" s="20">
        <v>6218911665</v>
      </c>
      <c r="BA209" s="20">
        <v>274057800</v>
      </c>
      <c r="BB209" s="20">
        <v>229490000</v>
      </c>
      <c r="BC209" s="20">
        <v>52000000</v>
      </c>
      <c r="BD209" s="20">
        <v>0</v>
      </c>
      <c r="BE209" s="20">
        <v>8839432545</v>
      </c>
      <c r="BF209" s="20">
        <f t="shared" si="31"/>
        <v>96347834757</v>
      </c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</row>
    <row r="210" spans="1:114" s="7" customFormat="1" ht="11.25">
      <c r="A210" s="9" t="s">
        <v>206</v>
      </c>
      <c r="B210" s="10" t="s">
        <v>207</v>
      </c>
      <c r="C210" s="18">
        <f t="shared" si="24"/>
        <v>208689643495</v>
      </c>
      <c r="D210" s="18">
        <v>11189931622</v>
      </c>
      <c r="E210" s="18">
        <f t="shared" si="25"/>
        <v>38940827896</v>
      </c>
      <c r="F210" s="18">
        <v>25688279854</v>
      </c>
      <c r="G210" s="18">
        <v>6003093080</v>
      </c>
      <c r="H210" s="18">
        <v>2579792715</v>
      </c>
      <c r="I210" s="18">
        <v>0</v>
      </c>
      <c r="J210" s="18">
        <v>4669662247</v>
      </c>
      <c r="K210" s="18">
        <f t="shared" si="26"/>
        <v>77813257598</v>
      </c>
      <c r="L210" s="18">
        <v>14836365425</v>
      </c>
      <c r="M210" s="18">
        <v>62976892173</v>
      </c>
      <c r="N210" s="18">
        <f t="shared" si="27"/>
        <v>80745626379</v>
      </c>
      <c r="O210" s="18">
        <v>26298046379</v>
      </c>
      <c r="P210" s="18">
        <v>54447580000</v>
      </c>
      <c r="Q210" s="18">
        <f t="shared" si="28"/>
        <v>0</v>
      </c>
      <c r="R210" s="18">
        <v>0</v>
      </c>
      <c r="S210" s="18">
        <v>0</v>
      </c>
      <c r="T210" s="18">
        <v>4184342189</v>
      </c>
      <c r="U210" s="18">
        <f t="shared" si="29"/>
        <v>94653208347</v>
      </c>
      <c r="V210" s="18">
        <v>0</v>
      </c>
      <c r="W210" s="18">
        <v>22123106278</v>
      </c>
      <c r="X210" s="18">
        <v>16969035321</v>
      </c>
      <c r="Y210" s="18">
        <v>2677469306</v>
      </c>
      <c r="Z210" s="18">
        <v>3953746520</v>
      </c>
      <c r="AA210" s="18">
        <v>10561283249</v>
      </c>
      <c r="AB210" s="18">
        <v>2648191757</v>
      </c>
      <c r="AC210" s="18">
        <v>29373942507</v>
      </c>
      <c r="AD210" s="18">
        <v>0</v>
      </c>
      <c r="AE210" s="18">
        <v>4800576271</v>
      </c>
      <c r="AF210" s="18">
        <v>1545857138</v>
      </c>
      <c r="AG210" s="18">
        <v>4184342189</v>
      </c>
      <c r="AH210" s="18">
        <f t="shared" si="30"/>
        <v>98432105051</v>
      </c>
      <c r="AI210" s="18">
        <v>1132466108</v>
      </c>
      <c r="AJ210" s="18">
        <v>3324333850</v>
      </c>
      <c r="AK210" s="18">
        <v>8094395894</v>
      </c>
      <c r="AL210" s="18">
        <v>546709875</v>
      </c>
      <c r="AM210" s="18">
        <v>6991075300</v>
      </c>
      <c r="AN210" s="18">
        <v>23109351716</v>
      </c>
      <c r="AO210" s="18">
        <v>115381000</v>
      </c>
      <c r="AP210" s="18">
        <v>349990000</v>
      </c>
      <c r="AQ210" s="18">
        <v>4079311150</v>
      </c>
      <c r="AR210" s="18">
        <v>1788314122</v>
      </c>
      <c r="AS210" s="18">
        <v>1970375741</v>
      </c>
      <c r="AT210" s="18">
        <v>799659100</v>
      </c>
      <c r="AU210" s="18">
        <v>14576154200</v>
      </c>
      <c r="AV210" s="18">
        <v>69640000</v>
      </c>
      <c r="AW210" s="18">
        <v>969214440</v>
      </c>
      <c r="AX210" s="18">
        <v>210934800</v>
      </c>
      <c r="AY210" s="18">
        <v>159603000</v>
      </c>
      <c r="AZ210" s="18">
        <v>10179274962</v>
      </c>
      <c r="BA210" s="18">
        <v>715925093</v>
      </c>
      <c r="BB210" s="18">
        <v>149994700</v>
      </c>
      <c r="BC210" s="18">
        <v>19100000000</v>
      </c>
      <c r="BD210" s="18">
        <v>0</v>
      </c>
      <c r="BE210" s="18">
        <v>0</v>
      </c>
      <c r="BF210" s="18">
        <f t="shared" si="31"/>
        <v>193085313398</v>
      </c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</row>
    <row r="211" spans="1:114" s="7" customFormat="1" ht="11.25">
      <c r="A211" s="11" t="s">
        <v>208</v>
      </c>
      <c r="B211" s="12" t="s">
        <v>209</v>
      </c>
      <c r="C211" s="19">
        <f t="shared" si="24"/>
        <v>62595647065</v>
      </c>
      <c r="D211" s="19">
        <v>1712394872</v>
      </c>
      <c r="E211" s="19">
        <f t="shared" si="25"/>
        <v>3072170150</v>
      </c>
      <c r="F211" s="19">
        <v>1715000000</v>
      </c>
      <c r="G211" s="19">
        <v>694000000</v>
      </c>
      <c r="H211" s="19">
        <v>50000000</v>
      </c>
      <c r="I211" s="19">
        <v>0</v>
      </c>
      <c r="J211" s="19">
        <v>613170150</v>
      </c>
      <c r="K211" s="19">
        <f t="shared" si="26"/>
        <v>5706377744</v>
      </c>
      <c r="L211" s="19">
        <v>4441377744</v>
      </c>
      <c r="M211" s="19">
        <v>1265000000</v>
      </c>
      <c r="N211" s="19">
        <f t="shared" si="27"/>
        <v>52104704299</v>
      </c>
      <c r="O211" s="19">
        <v>32271811000</v>
      </c>
      <c r="P211" s="19">
        <v>19832893299</v>
      </c>
      <c r="Q211" s="19">
        <f t="shared" si="28"/>
        <v>0</v>
      </c>
      <c r="R211" s="19">
        <v>0</v>
      </c>
      <c r="S211" s="19">
        <v>0</v>
      </c>
      <c r="T211" s="19">
        <v>7035756900</v>
      </c>
      <c r="U211" s="19">
        <f t="shared" si="29"/>
        <v>40335312709</v>
      </c>
      <c r="V211" s="19">
        <v>0</v>
      </c>
      <c r="W211" s="19">
        <v>31645295000</v>
      </c>
      <c r="X211" s="19">
        <v>3083923000</v>
      </c>
      <c r="Y211" s="19">
        <v>784852000</v>
      </c>
      <c r="Z211" s="19">
        <v>732300000</v>
      </c>
      <c r="AA211" s="19">
        <v>2718223500</v>
      </c>
      <c r="AB211" s="19">
        <v>0</v>
      </c>
      <c r="AC211" s="19">
        <v>800712400</v>
      </c>
      <c r="AD211" s="19">
        <v>110006809</v>
      </c>
      <c r="AE211" s="19">
        <v>460000000</v>
      </c>
      <c r="AF211" s="19">
        <v>0</v>
      </c>
      <c r="AG211" s="19">
        <v>0</v>
      </c>
      <c r="AH211" s="19">
        <f t="shared" si="30"/>
        <v>22260333456</v>
      </c>
      <c r="AI211" s="19">
        <v>0</v>
      </c>
      <c r="AJ211" s="19">
        <v>296840000</v>
      </c>
      <c r="AK211" s="19">
        <v>0</v>
      </c>
      <c r="AL211" s="19">
        <v>0</v>
      </c>
      <c r="AM211" s="19">
        <v>140000000</v>
      </c>
      <c r="AN211" s="19">
        <v>3214400000</v>
      </c>
      <c r="AO211" s="19">
        <v>0</v>
      </c>
      <c r="AP211" s="19">
        <v>0</v>
      </c>
      <c r="AQ211" s="19">
        <v>14141916456</v>
      </c>
      <c r="AR211" s="19">
        <v>330000000</v>
      </c>
      <c r="AS211" s="19">
        <v>2131022000</v>
      </c>
      <c r="AT211" s="19">
        <v>100000000</v>
      </c>
      <c r="AU211" s="19">
        <v>545155000</v>
      </c>
      <c r="AV211" s="19">
        <v>0</v>
      </c>
      <c r="AW211" s="19">
        <v>50000000</v>
      </c>
      <c r="AX211" s="19">
        <v>25000000</v>
      </c>
      <c r="AY211" s="19">
        <v>15000000</v>
      </c>
      <c r="AZ211" s="19">
        <v>1227000000</v>
      </c>
      <c r="BA211" s="19">
        <v>25000000</v>
      </c>
      <c r="BB211" s="19">
        <v>15000000</v>
      </c>
      <c r="BC211" s="19">
        <v>4000000</v>
      </c>
      <c r="BD211" s="19">
        <v>0</v>
      </c>
      <c r="BE211" s="19">
        <v>7035756900</v>
      </c>
      <c r="BF211" s="19">
        <f t="shared" si="31"/>
        <v>62595646165</v>
      </c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</row>
    <row r="212" spans="1:114" s="7" customFormat="1" ht="11.25">
      <c r="A212" s="13" t="s">
        <v>210</v>
      </c>
      <c r="B212" s="14" t="s">
        <v>211</v>
      </c>
      <c r="C212" s="20">
        <f t="shared" si="24"/>
        <v>5595609894</v>
      </c>
      <c r="D212" s="20">
        <v>430064989</v>
      </c>
      <c r="E212" s="20">
        <f t="shared" si="25"/>
        <v>1005929905</v>
      </c>
      <c r="F212" s="20">
        <v>485696900</v>
      </c>
      <c r="G212" s="20">
        <v>229704000</v>
      </c>
      <c r="H212" s="20">
        <v>17529005</v>
      </c>
      <c r="I212" s="20">
        <v>0</v>
      </c>
      <c r="J212" s="20">
        <v>273000000</v>
      </c>
      <c r="K212" s="20">
        <f t="shared" si="26"/>
        <v>2305235000</v>
      </c>
      <c r="L212" s="20">
        <v>1194235000</v>
      </c>
      <c r="M212" s="20">
        <v>1111000000</v>
      </c>
      <c r="N212" s="20">
        <f t="shared" si="27"/>
        <v>1854380000</v>
      </c>
      <c r="O212" s="20">
        <v>98000000</v>
      </c>
      <c r="P212" s="20">
        <v>1756380000</v>
      </c>
      <c r="Q212" s="20">
        <f t="shared" si="28"/>
        <v>0</v>
      </c>
      <c r="R212" s="20">
        <v>0</v>
      </c>
      <c r="S212" s="20">
        <v>0</v>
      </c>
      <c r="T212" s="20">
        <v>0</v>
      </c>
      <c r="U212" s="20">
        <f t="shared" si="29"/>
        <v>2457604389</v>
      </c>
      <c r="V212" s="20">
        <v>0</v>
      </c>
      <c r="W212" s="20">
        <v>81600000</v>
      </c>
      <c r="X212" s="20">
        <v>885830050</v>
      </c>
      <c r="Y212" s="20">
        <v>300813344</v>
      </c>
      <c r="Z212" s="20">
        <v>71500000</v>
      </c>
      <c r="AA212" s="20">
        <v>665803995</v>
      </c>
      <c r="AB212" s="20">
        <v>0</v>
      </c>
      <c r="AC212" s="20">
        <v>202800000</v>
      </c>
      <c r="AD212" s="20">
        <v>12000000</v>
      </c>
      <c r="AE212" s="20">
        <v>177257000</v>
      </c>
      <c r="AF212" s="20">
        <v>60000000</v>
      </c>
      <c r="AG212" s="20">
        <v>0</v>
      </c>
      <c r="AH212" s="20">
        <f t="shared" si="30"/>
        <v>3138005005</v>
      </c>
      <c r="AI212" s="20">
        <v>0</v>
      </c>
      <c r="AJ212" s="20">
        <v>0</v>
      </c>
      <c r="AK212" s="20">
        <v>0</v>
      </c>
      <c r="AL212" s="20">
        <v>0</v>
      </c>
      <c r="AM212" s="20">
        <v>66865005</v>
      </c>
      <c r="AN212" s="20">
        <v>1085500000</v>
      </c>
      <c r="AO212" s="20">
        <v>0</v>
      </c>
      <c r="AP212" s="20">
        <v>30000000</v>
      </c>
      <c r="AQ212" s="20">
        <v>723880000</v>
      </c>
      <c r="AR212" s="20">
        <v>0</v>
      </c>
      <c r="AS212" s="20">
        <v>42500000</v>
      </c>
      <c r="AT212" s="20">
        <v>0</v>
      </c>
      <c r="AU212" s="20">
        <v>0</v>
      </c>
      <c r="AV212" s="20">
        <v>0</v>
      </c>
      <c r="AW212" s="20">
        <v>15000000</v>
      </c>
      <c r="AX212" s="20">
        <v>0</v>
      </c>
      <c r="AY212" s="20">
        <v>0</v>
      </c>
      <c r="AZ212" s="20">
        <v>283380000</v>
      </c>
      <c r="BA212" s="20">
        <v>0</v>
      </c>
      <c r="BB212" s="20">
        <v>152500000</v>
      </c>
      <c r="BC212" s="20">
        <v>738380000</v>
      </c>
      <c r="BD212" s="20">
        <v>0</v>
      </c>
      <c r="BE212" s="20">
        <v>3243492000</v>
      </c>
      <c r="BF212" s="20">
        <f t="shared" si="31"/>
        <v>5595609394</v>
      </c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</row>
    <row r="213" spans="1:114" s="7" customFormat="1" ht="11.25">
      <c r="A213" s="11" t="s">
        <v>212</v>
      </c>
      <c r="B213" s="12" t="s">
        <v>213</v>
      </c>
      <c r="C213" s="19">
        <f t="shared" si="24"/>
        <v>36517072946</v>
      </c>
      <c r="D213" s="19">
        <v>1596708935</v>
      </c>
      <c r="E213" s="19">
        <f t="shared" si="25"/>
        <v>1722418355</v>
      </c>
      <c r="F213" s="19">
        <v>1008597310</v>
      </c>
      <c r="G213" s="19">
        <v>349668491</v>
      </c>
      <c r="H213" s="19">
        <v>0</v>
      </c>
      <c r="I213" s="19">
        <v>0</v>
      </c>
      <c r="J213" s="19">
        <v>364152554</v>
      </c>
      <c r="K213" s="19">
        <f t="shared" si="26"/>
        <v>7162939173</v>
      </c>
      <c r="L213" s="19">
        <v>5593857392</v>
      </c>
      <c r="M213" s="19">
        <v>1569081781</v>
      </c>
      <c r="N213" s="19">
        <f t="shared" si="27"/>
        <v>26035006483</v>
      </c>
      <c r="O213" s="19">
        <v>16544788666</v>
      </c>
      <c r="P213" s="19">
        <v>9490217817</v>
      </c>
      <c r="Q213" s="19">
        <f t="shared" si="28"/>
        <v>0</v>
      </c>
      <c r="R213" s="19">
        <v>0</v>
      </c>
      <c r="S213" s="19">
        <v>0</v>
      </c>
      <c r="T213" s="19">
        <v>1543252067</v>
      </c>
      <c r="U213" s="19">
        <f t="shared" si="29"/>
        <v>20628595549</v>
      </c>
      <c r="V213" s="19">
        <v>0</v>
      </c>
      <c r="W213" s="19">
        <v>16372354316</v>
      </c>
      <c r="X213" s="19">
        <v>1650227350</v>
      </c>
      <c r="Y213" s="19">
        <v>219819850</v>
      </c>
      <c r="Z213" s="19">
        <v>135929250</v>
      </c>
      <c r="AA213" s="19">
        <v>818454425</v>
      </c>
      <c r="AB213" s="19">
        <v>0</v>
      </c>
      <c r="AC213" s="19">
        <v>684668700</v>
      </c>
      <c r="AD213" s="19">
        <v>217007000</v>
      </c>
      <c r="AE213" s="19">
        <v>9501458</v>
      </c>
      <c r="AF213" s="19">
        <v>520633200</v>
      </c>
      <c r="AG213" s="19">
        <v>0</v>
      </c>
      <c r="AH213" s="19">
        <f t="shared" si="30"/>
        <v>10540386769</v>
      </c>
      <c r="AI213" s="19">
        <v>40000000</v>
      </c>
      <c r="AJ213" s="19">
        <v>565851500</v>
      </c>
      <c r="AK213" s="19">
        <v>97283245</v>
      </c>
      <c r="AL213" s="19">
        <v>0</v>
      </c>
      <c r="AM213" s="19">
        <v>273655237</v>
      </c>
      <c r="AN213" s="19">
        <v>3089230737</v>
      </c>
      <c r="AO213" s="19">
        <v>0</v>
      </c>
      <c r="AP213" s="19">
        <v>97000000</v>
      </c>
      <c r="AQ213" s="19">
        <v>1546117433</v>
      </c>
      <c r="AR213" s="19">
        <v>95000000</v>
      </c>
      <c r="AS213" s="19">
        <v>2184702000</v>
      </c>
      <c r="AT213" s="19">
        <v>12500000</v>
      </c>
      <c r="AU213" s="19">
        <v>957991317</v>
      </c>
      <c r="AV213" s="19">
        <v>0</v>
      </c>
      <c r="AW213" s="19">
        <v>119000000</v>
      </c>
      <c r="AX213" s="19">
        <v>155000000</v>
      </c>
      <c r="AY213" s="19">
        <v>38840000</v>
      </c>
      <c r="AZ213" s="19">
        <v>1118295300</v>
      </c>
      <c r="BA213" s="19">
        <v>104920000</v>
      </c>
      <c r="BB213" s="19">
        <v>45000000</v>
      </c>
      <c r="BC213" s="19">
        <v>0</v>
      </c>
      <c r="BD213" s="19">
        <v>0</v>
      </c>
      <c r="BE213" s="19">
        <v>1543206194</v>
      </c>
      <c r="BF213" s="19">
        <f t="shared" si="31"/>
        <v>31168982318</v>
      </c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</row>
    <row r="214" spans="1:114" s="7" customFormat="1" ht="11.25">
      <c r="A214" s="13" t="s">
        <v>214</v>
      </c>
      <c r="B214" s="14" t="s">
        <v>215</v>
      </c>
      <c r="C214" s="20">
        <f t="shared" si="24"/>
        <v>199629936429</v>
      </c>
      <c r="D214" s="20">
        <v>1500320800</v>
      </c>
      <c r="E214" s="20">
        <f t="shared" si="25"/>
        <v>9729281529</v>
      </c>
      <c r="F214" s="20">
        <v>3458288900</v>
      </c>
      <c r="G214" s="20">
        <v>4576606100</v>
      </c>
      <c r="H214" s="20">
        <v>823671200</v>
      </c>
      <c r="I214" s="20">
        <v>0</v>
      </c>
      <c r="J214" s="20">
        <v>870715329</v>
      </c>
      <c r="K214" s="20">
        <f t="shared" si="26"/>
        <v>98223427500</v>
      </c>
      <c r="L214" s="20">
        <v>68055177300</v>
      </c>
      <c r="M214" s="20">
        <v>30168250200</v>
      </c>
      <c r="N214" s="20">
        <f t="shared" si="27"/>
        <v>90176906600</v>
      </c>
      <c r="O214" s="20">
        <v>55484823900</v>
      </c>
      <c r="P214" s="20">
        <v>34692082700</v>
      </c>
      <c r="Q214" s="20">
        <f t="shared" si="28"/>
        <v>0</v>
      </c>
      <c r="R214" s="20">
        <v>0</v>
      </c>
      <c r="S214" s="20">
        <v>0</v>
      </c>
      <c r="T214" s="20">
        <v>16041082200</v>
      </c>
      <c r="U214" s="20">
        <f t="shared" si="29"/>
        <v>123027557400</v>
      </c>
      <c r="V214" s="20">
        <v>0</v>
      </c>
      <c r="W214" s="20">
        <v>57296622900</v>
      </c>
      <c r="X214" s="20">
        <v>14071344100</v>
      </c>
      <c r="Y214" s="20">
        <v>4907855700</v>
      </c>
      <c r="Z214" s="20">
        <v>5772717500</v>
      </c>
      <c r="AA214" s="20">
        <v>24684095700</v>
      </c>
      <c r="AB214" s="20">
        <v>0</v>
      </c>
      <c r="AC214" s="20">
        <v>10245302100</v>
      </c>
      <c r="AD214" s="20">
        <v>1044916400</v>
      </c>
      <c r="AE214" s="20">
        <v>0</v>
      </c>
      <c r="AF214" s="20">
        <v>5004703000</v>
      </c>
      <c r="AG214" s="20">
        <v>0</v>
      </c>
      <c r="AH214" s="20">
        <f t="shared" si="30"/>
        <v>78565857700</v>
      </c>
      <c r="AI214" s="20">
        <v>190877500</v>
      </c>
      <c r="AJ214" s="20">
        <v>2310251900</v>
      </c>
      <c r="AK214" s="20">
        <v>383796600</v>
      </c>
      <c r="AL214" s="20">
        <v>44000000</v>
      </c>
      <c r="AM214" s="20">
        <v>1119569000</v>
      </c>
      <c r="AN214" s="20">
        <v>34281951000</v>
      </c>
      <c r="AO214" s="20">
        <v>671022000</v>
      </c>
      <c r="AP214" s="20">
        <v>379698000</v>
      </c>
      <c r="AQ214" s="20">
        <v>5834660700</v>
      </c>
      <c r="AR214" s="20">
        <v>1802326900</v>
      </c>
      <c r="AS214" s="20">
        <v>7090463600</v>
      </c>
      <c r="AT214" s="20">
        <v>609145900</v>
      </c>
      <c r="AU214" s="20">
        <v>4099577900</v>
      </c>
      <c r="AV214" s="20">
        <v>3046831700</v>
      </c>
      <c r="AW214" s="20">
        <v>841534100</v>
      </c>
      <c r="AX214" s="20">
        <v>763720100</v>
      </c>
      <c r="AY214" s="20">
        <v>79200000</v>
      </c>
      <c r="AZ214" s="20">
        <v>11236717800</v>
      </c>
      <c r="BA214" s="20">
        <v>2692213700</v>
      </c>
      <c r="BB214" s="20">
        <v>703299300</v>
      </c>
      <c r="BC214" s="20">
        <v>385000000</v>
      </c>
      <c r="BD214" s="20">
        <v>0</v>
      </c>
      <c r="BE214" s="20">
        <v>16041082200</v>
      </c>
      <c r="BF214" s="20">
        <f t="shared" si="31"/>
        <v>201593415100</v>
      </c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</row>
    <row r="215" spans="1:114" s="7" customFormat="1" ht="11.25">
      <c r="A215" s="11" t="s">
        <v>216</v>
      </c>
      <c r="B215" s="12" t="s">
        <v>217</v>
      </c>
      <c r="C215" s="19">
        <f t="shared" si="24"/>
        <v>44695938952</v>
      </c>
      <c r="D215" s="19">
        <v>741749392</v>
      </c>
      <c r="E215" s="19">
        <f t="shared" si="25"/>
        <v>1738116985</v>
      </c>
      <c r="F215" s="19">
        <v>436041942</v>
      </c>
      <c r="G215" s="19">
        <v>980954629</v>
      </c>
      <c r="H215" s="19">
        <v>73650697</v>
      </c>
      <c r="I215" s="19">
        <v>0</v>
      </c>
      <c r="J215" s="19">
        <v>247469717</v>
      </c>
      <c r="K215" s="19">
        <f t="shared" si="26"/>
        <v>8152065645</v>
      </c>
      <c r="L215" s="19">
        <v>6853298528</v>
      </c>
      <c r="M215" s="19">
        <v>1298767117</v>
      </c>
      <c r="N215" s="19">
        <f t="shared" si="27"/>
        <v>34064006930</v>
      </c>
      <c r="O215" s="19">
        <v>24626516126</v>
      </c>
      <c r="P215" s="19">
        <v>9437490804</v>
      </c>
      <c r="Q215" s="19">
        <f t="shared" si="28"/>
        <v>0</v>
      </c>
      <c r="R215" s="19">
        <v>0</v>
      </c>
      <c r="S215" s="19">
        <v>0</v>
      </c>
      <c r="T215" s="19">
        <v>3964456197</v>
      </c>
      <c r="U215" s="19">
        <f t="shared" si="29"/>
        <v>30581912501</v>
      </c>
      <c r="V215" s="19">
        <v>0</v>
      </c>
      <c r="W215" s="19">
        <v>24423920123</v>
      </c>
      <c r="X215" s="19">
        <v>1851492344</v>
      </c>
      <c r="Y215" s="19">
        <v>348833633</v>
      </c>
      <c r="Z215" s="19">
        <v>268784150</v>
      </c>
      <c r="AA215" s="19">
        <v>1645884538</v>
      </c>
      <c r="AB215" s="19">
        <v>0</v>
      </c>
      <c r="AC215" s="19">
        <v>694974894</v>
      </c>
      <c r="AD215" s="19">
        <v>19709500</v>
      </c>
      <c r="AE215" s="19">
        <v>0</v>
      </c>
      <c r="AF215" s="19">
        <v>1328313319</v>
      </c>
      <c r="AG215" s="19">
        <v>0</v>
      </c>
      <c r="AH215" s="19">
        <f t="shared" si="30"/>
        <v>11046592358</v>
      </c>
      <c r="AI215" s="19">
        <v>0</v>
      </c>
      <c r="AJ215" s="19">
        <v>643597000</v>
      </c>
      <c r="AK215" s="19">
        <v>213119660</v>
      </c>
      <c r="AL215" s="19">
        <v>0</v>
      </c>
      <c r="AM215" s="19">
        <v>985893797</v>
      </c>
      <c r="AN215" s="19">
        <v>3342309903</v>
      </c>
      <c r="AO215" s="19">
        <v>99595723</v>
      </c>
      <c r="AP215" s="19">
        <v>24000000</v>
      </c>
      <c r="AQ215" s="19">
        <v>333360000</v>
      </c>
      <c r="AR215" s="19">
        <v>215260000</v>
      </c>
      <c r="AS215" s="19">
        <v>2420050000</v>
      </c>
      <c r="AT215" s="19">
        <v>0</v>
      </c>
      <c r="AU215" s="19">
        <v>1003376650</v>
      </c>
      <c r="AV215" s="19">
        <v>130799500</v>
      </c>
      <c r="AW215" s="19">
        <v>0</v>
      </c>
      <c r="AX215" s="19">
        <v>63820000</v>
      </c>
      <c r="AY215" s="19">
        <v>20000000</v>
      </c>
      <c r="AZ215" s="19">
        <v>1441547725</v>
      </c>
      <c r="BA215" s="19">
        <v>68062400</v>
      </c>
      <c r="BB215" s="19">
        <v>41800000</v>
      </c>
      <c r="BC215" s="19">
        <v>0</v>
      </c>
      <c r="BD215" s="19">
        <v>0</v>
      </c>
      <c r="BE215" s="19">
        <v>3964456197</v>
      </c>
      <c r="BF215" s="19">
        <f t="shared" si="31"/>
        <v>41628504859</v>
      </c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</row>
    <row r="216" spans="1:114" s="7" customFormat="1" ht="11.25">
      <c r="A216" s="13" t="s">
        <v>218</v>
      </c>
      <c r="B216" s="14" t="s">
        <v>219</v>
      </c>
      <c r="C216" s="20">
        <f t="shared" si="24"/>
        <v>87753744194.77</v>
      </c>
      <c r="D216" s="20">
        <v>6812062624.4</v>
      </c>
      <c r="E216" s="20">
        <f t="shared" si="25"/>
        <v>26177389878.370003</v>
      </c>
      <c r="F216" s="20">
        <v>9916275828.8</v>
      </c>
      <c r="G216" s="20">
        <v>9163581257.6</v>
      </c>
      <c r="H216" s="20">
        <v>90099463.3</v>
      </c>
      <c r="I216" s="20">
        <v>0</v>
      </c>
      <c r="J216" s="20">
        <v>7007433328.67</v>
      </c>
      <c r="K216" s="20">
        <f t="shared" si="26"/>
        <v>20575478711.7</v>
      </c>
      <c r="L216" s="20">
        <v>18605732578.4</v>
      </c>
      <c r="M216" s="20">
        <v>1969746133.3</v>
      </c>
      <c r="N216" s="20">
        <f t="shared" si="27"/>
        <v>34188812980.300003</v>
      </c>
      <c r="O216" s="20">
        <v>17239506291.7</v>
      </c>
      <c r="P216" s="20">
        <v>16949306688.6</v>
      </c>
      <c r="Q216" s="20">
        <f t="shared" si="28"/>
        <v>0</v>
      </c>
      <c r="R216" s="20">
        <v>0</v>
      </c>
      <c r="S216" s="20">
        <v>0</v>
      </c>
      <c r="T216" s="20">
        <v>5384677478.4</v>
      </c>
      <c r="U216" s="20">
        <f t="shared" si="29"/>
        <v>51470774016.200005</v>
      </c>
      <c r="V216" s="20">
        <v>0</v>
      </c>
      <c r="W216" s="20">
        <v>19382879455.5</v>
      </c>
      <c r="X216" s="20">
        <v>6785446680.1</v>
      </c>
      <c r="Y216" s="20">
        <v>2231478480</v>
      </c>
      <c r="Z216" s="20">
        <v>1712416878.7</v>
      </c>
      <c r="AA216" s="20">
        <v>8671565732.5</v>
      </c>
      <c r="AB216" s="20">
        <v>0</v>
      </c>
      <c r="AC216" s="20">
        <v>7619338184.7</v>
      </c>
      <c r="AD216" s="20">
        <v>740295990.5</v>
      </c>
      <c r="AE216" s="20">
        <v>2043448410.3</v>
      </c>
      <c r="AF216" s="20">
        <v>2283904203.9</v>
      </c>
      <c r="AG216" s="20">
        <v>0</v>
      </c>
      <c r="AH216" s="20">
        <f t="shared" si="30"/>
        <v>24892592571</v>
      </c>
      <c r="AI216" s="20">
        <v>0</v>
      </c>
      <c r="AJ216" s="20">
        <v>202906363</v>
      </c>
      <c r="AK216" s="20">
        <v>0</v>
      </c>
      <c r="AL216" s="20">
        <v>0</v>
      </c>
      <c r="AM216" s="20">
        <v>63617054.6</v>
      </c>
      <c r="AN216" s="20">
        <v>8626058765.5</v>
      </c>
      <c r="AO216" s="20">
        <v>0</v>
      </c>
      <c r="AP216" s="20">
        <v>54835000</v>
      </c>
      <c r="AQ216" s="20">
        <v>489237089</v>
      </c>
      <c r="AR216" s="20">
        <v>1931978653</v>
      </c>
      <c r="AS216" s="20">
        <v>965692750</v>
      </c>
      <c r="AT216" s="20">
        <v>0</v>
      </c>
      <c r="AU216" s="20">
        <v>670621396.5</v>
      </c>
      <c r="AV216" s="20">
        <v>5564344749.7</v>
      </c>
      <c r="AW216" s="20">
        <v>65521500</v>
      </c>
      <c r="AX216" s="20">
        <v>3012265274.7</v>
      </c>
      <c r="AY216" s="20">
        <v>0</v>
      </c>
      <c r="AZ216" s="20">
        <v>2890304780</v>
      </c>
      <c r="BA216" s="20">
        <v>246350445</v>
      </c>
      <c r="BB216" s="20">
        <v>108858750</v>
      </c>
      <c r="BC216" s="20">
        <v>0</v>
      </c>
      <c r="BD216" s="20">
        <v>0</v>
      </c>
      <c r="BE216" s="20">
        <v>4379918534.2</v>
      </c>
      <c r="BF216" s="20">
        <f t="shared" si="31"/>
        <v>76363366587.20001</v>
      </c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</row>
    <row r="217" spans="1:114" s="7" customFormat="1" ht="11.25">
      <c r="A217" s="11" t="s">
        <v>220</v>
      </c>
      <c r="B217" s="12" t="s">
        <v>221</v>
      </c>
      <c r="C217" s="19">
        <f t="shared" si="24"/>
        <v>63014446667</v>
      </c>
      <c r="D217" s="19">
        <v>2666812524</v>
      </c>
      <c r="E217" s="19">
        <f t="shared" si="25"/>
        <v>3535957699</v>
      </c>
      <c r="F217" s="19">
        <v>1179483900</v>
      </c>
      <c r="G217" s="19">
        <v>569300980</v>
      </c>
      <c r="H217" s="19">
        <v>238461889</v>
      </c>
      <c r="I217" s="19">
        <v>0</v>
      </c>
      <c r="J217" s="19">
        <v>1548710930</v>
      </c>
      <c r="K217" s="19">
        <f t="shared" si="26"/>
        <v>18849691940</v>
      </c>
      <c r="L217" s="19">
        <v>11186979990</v>
      </c>
      <c r="M217" s="19">
        <v>7662711950</v>
      </c>
      <c r="N217" s="19">
        <f t="shared" si="27"/>
        <v>37961984504</v>
      </c>
      <c r="O217" s="19">
        <v>22737082642</v>
      </c>
      <c r="P217" s="19">
        <v>15224901862</v>
      </c>
      <c r="Q217" s="19">
        <f t="shared" si="28"/>
        <v>0</v>
      </c>
      <c r="R217" s="19">
        <v>0</v>
      </c>
      <c r="S217" s="19">
        <v>0</v>
      </c>
      <c r="T217" s="19">
        <v>4514447236</v>
      </c>
      <c r="U217" s="19">
        <f t="shared" si="29"/>
        <v>32525206525</v>
      </c>
      <c r="V217" s="19">
        <v>0</v>
      </c>
      <c r="W217" s="19">
        <v>22786567975</v>
      </c>
      <c r="X217" s="19">
        <v>3152928711</v>
      </c>
      <c r="Y217" s="19">
        <v>538926575</v>
      </c>
      <c r="Z217" s="19">
        <v>627552350</v>
      </c>
      <c r="AA217" s="19">
        <v>2328881739</v>
      </c>
      <c r="AB217" s="19">
        <v>0</v>
      </c>
      <c r="AC217" s="19">
        <v>823229325</v>
      </c>
      <c r="AD217" s="19">
        <v>686538475</v>
      </c>
      <c r="AE217" s="19">
        <v>0</v>
      </c>
      <c r="AF217" s="19">
        <v>1580581375</v>
      </c>
      <c r="AG217" s="19">
        <v>0</v>
      </c>
      <c r="AH217" s="19">
        <f t="shared" si="30"/>
        <v>23028694684</v>
      </c>
      <c r="AI217" s="19">
        <v>36000000</v>
      </c>
      <c r="AJ217" s="19">
        <v>857133445</v>
      </c>
      <c r="AK217" s="19">
        <v>530299750</v>
      </c>
      <c r="AL217" s="19">
        <v>20000000</v>
      </c>
      <c r="AM217" s="19">
        <v>7023567586</v>
      </c>
      <c r="AN217" s="19">
        <v>5104052781</v>
      </c>
      <c r="AO217" s="19">
        <v>82919650</v>
      </c>
      <c r="AP217" s="19">
        <v>24907000</v>
      </c>
      <c r="AQ217" s="19">
        <v>1459593000</v>
      </c>
      <c r="AR217" s="19">
        <v>332910000</v>
      </c>
      <c r="AS217" s="19">
        <v>4401253258</v>
      </c>
      <c r="AT217" s="19">
        <v>7500000</v>
      </c>
      <c r="AU217" s="19">
        <v>1088911178</v>
      </c>
      <c r="AV217" s="19">
        <v>69260000</v>
      </c>
      <c r="AW217" s="19">
        <v>0</v>
      </c>
      <c r="AX217" s="19">
        <v>476535000</v>
      </c>
      <c r="AY217" s="19">
        <v>67500000</v>
      </c>
      <c r="AZ217" s="19">
        <v>1295459536</v>
      </c>
      <c r="BA217" s="19">
        <v>120892500</v>
      </c>
      <c r="BB217" s="19">
        <v>30000000</v>
      </c>
      <c r="BC217" s="19">
        <v>0</v>
      </c>
      <c r="BD217" s="19">
        <v>0</v>
      </c>
      <c r="BE217" s="19">
        <v>4514447236</v>
      </c>
      <c r="BF217" s="19">
        <f t="shared" si="31"/>
        <v>55553901209</v>
      </c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</row>
    <row r="218" spans="1:114" s="7" customFormat="1" ht="11.25">
      <c r="A218" s="13" t="s">
        <v>222</v>
      </c>
      <c r="B218" s="14" t="s">
        <v>223</v>
      </c>
      <c r="C218" s="20">
        <f t="shared" si="24"/>
        <v>575099801963.0599</v>
      </c>
      <c r="D218" s="20">
        <v>25680564033.39</v>
      </c>
      <c r="E218" s="20">
        <f t="shared" si="25"/>
        <v>46521258462.490005</v>
      </c>
      <c r="F218" s="20">
        <v>24382408846.49</v>
      </c>
      <c r="G218" s="20">
        <v>20651692442.7</v>
      </c>
      <c r="H218" s="20">
        <v>1487157173.3</v>
      </c>
      <c r="I218" s="20">
        <v>0</v>
      </c>
      <c r="J218" s="20">
        <v>0</v>
      </c>
      <c r="K218" s="20">
        <f t="shared" si="26"/>
        <v>193910414046.58</v>
      </c>
      <c r="L218" s="20">
        <v>148530262645.74</v>
      </c>
      <c r="M218" s="20">
        <v>45380151400.84</v>
      </c>
      <c r="N218" s="20">
        <f t="shared" si="27"/>
        <v>308987565420.6</v>
      </c>
      <c r="O218" s="20">
        <v>152322140313.2</v>
      </c>
      <c r="P218" s="20">
        <v>156665425107.4</v>
      </c>
      <c r="Q218" s="20">
        <f t="shared" si="28"/>
        <v>0</v>
      </c>
      <c r="R218" s="20">
        <v>0</v>
      </c>
      <c r="S218" s="20">
        <v>0</v>
      </c>
      <c r="T218" s="20">
        <v>37016946491.8</v>
      </c>
      <c r="U218" s="20">
        <f t="shared" si="29"/>
        <v>320465998716.05005</v>
      </c>
      <c r="V218" s="20">
        <v>0</v>
      </c>
      <c r="W218" s="20">
        <v>152779310448.6</v>
      </c>
      <c r="X218" s="20">
        <v>36838774366.9</v>
      </c>
      <c r="Y218" s="20">
        <v>11347839521.7</v>
      </c>
      <c r="Z218" s="20">
        <v>14331217639.2</v>
      </c>
      <c r="AA218" s="20">
        <v>56559230419.45</v>
      </c>
      <c r="AB218" s="20">
        <v>0</v>
      </c>
      <c r="AC218" s="20">
        <v>26680931799.5</v>
      </c>
      <c r="AD218" s="20">
        <v>3562525301.5</v>
      </c>
      <c r="AE218" s="20">
        <v>2562690376.4</v>
      </c>
      <c r="AF218" s="20">
        <v>15803478842.8</v>
      </c>
      <c r="AG218" s="20">
        <v>0</v>
      </c>
      <c r="AH218" s="20">
        <f t="shared" si="30"/>
        <v>239293169432.23</v>
      </c>
      <c r="AI218" s="20">
        <v>526949940</v>
      </c>
      <c r="AJ218" s="20">
        <v>4849046350.5</v>
      </c>
      <c r="AK218" s="20">
        <v>698698000</v>
      </c>
      <c r="AL218" s="20">
        <v>185273000</v>
      </c>
      <c r="AM218" s="20">
        <v>2995517757.1</v>
      </c>
      <c r="AN218" s="20">
        <v>88152253908.83</v>
      </c>
      <c r="AO218" s="20">
        <v>2567804525</v>
      </c>
      <c r="AP218" s="20">
        <v>968053834</v>
      </c>
      <c r="AQ218" s="20">
        <v>33945349258.7</v>
      </c>
      <c r="AR218" s="20">
        <v>8783676405.9</v>
      </c>
      <c r="AS218" s="20">
        <v>21982704568</v>
      </c>
      <c r="AT218" s="20">
        <v>1142834286</v>
      </c>
      <c r="AU218" s="20">
        <v>12283321406.4</v>
      </c>
      <c r="AV218" s="20">
        <v>13418005762.7</v>
      </c>
      <c r="AW218" s="20">
        <v>2414754100</v>
      </c>
      <c r="AX218" s="20">
        <v>5341818495.2</v>
      </c>
      <c r="AY218" s="20">
        <v>358193000</v>
      </c>
      <c r="AZ218" s="20">
        <v>32433188533.9</v>
      </c>
      <c r="BA218" s="20">
        <v>3565181400</v>
      </c>
      <c r="BB218" s="20">
        <v>1221394900</v>
      </c>
      <c r="BC218" s="20">
        <v>1459150000</v>
      </c>
      <c r="BD218" s="20">
        <v>0</v>
      </c>
      <c r="BE218" s="20">
        <v>30250629196.7</v>
      </c>
      <c r="BF218" s="20">
        <f t="shared" si="31"/>
        <v>559759168148.28</v>
      </c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</row>
    <row r="219" spans="1:114" s="7" customFormat="1" ht="11.25">
      <c r="A219" s="11" t="s">
        <v>224</v>
      </c>
      <c r="B219" s="12" t="s">
        <v>225</v>
      </c>
      <c r="C219" s="19">
        <f t="shared" si="24"/>
        <v>37986613000</v>
      </c>
      <c r="D219" s="19">
        <v>328360000</v>
      </c>
      <c r="E219" s="19">
        <f t="shared" si="25"/>
        <v>1332976000</v>
      </c>
      <c r="F219" s="19">
        <v>496434000</v>
      </c>
      <c r="G219" s="19">
        <v>755213000</v>
      </c>
      <c r="H219" s="19">
        <v>0</v>
      </c>
      <c r="I219" s="19">
        <v>0</v>
      </c>
      <c r="J219" s="19">
        <v>81329000</v>
      </c>
      <c r="K219" s="19">
        <f t="shared" si="26"/>
        <v>8473019000</v>
      </c>
      <c r="L219" s="19">
        <v>6346364000</v>
      </c>
      <c r="M219" s="19">
        <v>2126655000</v>
      </c>
      <c r="N219" s="19">
        <f t="shared" si="27"/>
        <v>27852258000</v>
      </c>
      <c r="O219" s="19">
        <v>17555920000</v>
      </c>
      <c r="P219" s="19">
        <v>10296338000</v>
      </c>
      <c r="Q219" s="19">
        <f t="shared" si="28"/>
        <v>0</v>
      </c>
      <c r="R219" s="19">
        <v>0</v>
      </c>
      <c r="S219" s="19">
        <v>0</v>
      </c>
      <c r="T219" s="19">
        <v>3243492000</v>
      </c>
      <c r="U219" s="19">
        <f t="shared" si="29"/>
        <v>22431525000</v>
      </c>
      <c r="V219" s="19">
        <v>0</v>
      </c>
      <c r="W219" s="19">
        <v>17610728000</v>
      </c>
      <c r="X219" s="19">
        <v>1822945000</v>
      </c>
      <c r="Y219" s="19">
        <v>493712000</v>
      </c>
      <c r="Z219" s="19">
        <v>343450000</v>
      </c>
      <c r="AA219" s="19">
        <v>931043000</v>
      </c>
      <c r="AB219" s="19">
        <v>0</v>
      </c>
      <c r="AC219" s="19">
        <v>558429000</v>
      </c>
      <c r="AD219" s="19">
        <v>191263000</v>
      </c>
      <c r="AE219" s="19">
        <v>0</v>
      </c>
      <c r="AF219" s="19">
        <v>479955000</v>
      </c>
      <c r="AG219" s="19">
        <v>0</v>
      </c>
      <c r="AH219" s="19">
        <f t="shared" si="30"/>
        <v>12566395000</v>
      </c>
      <c r="AI219" s="19">
        <v>44799000</v>
      </c>
      <c r="AJ219" s="19">
        <v>1151116000</v>
      </c>
      <c r="AK219" s="19">
        <v>311200000</v>
      </c>
      <c r="AL219" s="19">
        <v>20000000</v>
      </c>
      <c r="AM219" s="19">
        <v>591795000</v>
      </c>
      <c r="AN219" s="19">
        <v>2849329000</v>
      </c>
      <c r="AO219" s="19">
        <v>25000000</v>
      </c>
      <c r="AP219" s="19">
        <v>74278000</v>
      </c>
      <c r="AQ219" s="19">
        <v>2056905000</v>
      </c>
      <c r="AR219" s="19">
        <v>140464000</v>
      </c>
      <c r="AS219" s="19">
        <v>2021994000</v>
      </c>
      <c r="AT219" s="19">
        <v>7500000</v>
      </c>
      <c r="AU219" s="19">
        <v>1113088000</v>
      </c>
      <c r="AV219" s="19">
        <v>877478000</v>
      </c>
      <c r="AW219" s="19">
        <v>198748000</v>
      </c>
      <c r="AX219" s="19">
        <v>0</v>
      </c>
      <c r="AY219" s="19">
        <v>55360000</v>
      </c>
      <c r="AZ219" s="19">
        <v>948516000</v>
      </c>
      <c r="BA219" s="19">
        <v>10390000</v>
      </c>
      <c r="BB219" s="19">
        <v>68435000</v>
      </c>
      <c r="BC219" s="19">
        <v>0</v>
      </c>
      <c r="BD219" s="19">
        <v>0</v>
      </c>
      <c r="BE219" s="19">
        <v>3243492000</v>
      </c>
      <c r="BF219" s="19">
        <f t="shared" si="31"/>
        <v>34997920000</v>
      </c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</row>
    <row r="220" spans="1:114" s="7" customFormat="1" ht="11.25">
      <c r="A220" s="13" t="s">
        <v>226</v>
      </c>
      <c r="B220" s="14" t="s">
        <v>227</v>
      </c>
      <c r="C220" s="20">
        <f t="shared" si="24"/>
        <v>35228191063.740005</v>
      </c>
      <c r="D220" s="20">
        <v>867721539.3</v>
      </c>
      <c r="E220" s="20">
        <f t="shared" si="25"/>
        <v>5047604497.940001</v>
      </c>
      <c r="F220" s="20">
        <v>220021208</v>
      </c>
      <c r="G220" s="20">
        <v>542083161.4</v>
      </c>
      <c r="H220" s="20">
        <v>19779200.1</v>
      </c>
      <c r="I220" s="20">
        <v>0</v>
      </c>
      <c r="J220" s="20">
        <v>4265720928.44</v>
      </c>
      <c r="K220" s="20">
        <f t="shared" si="26"/>
        <v>6971591189.2</v>
      </c>
      <c r="L220" s="20">
        <v>5462902040.2</v>
      </c>
      <c r="M220" s="20">
        <v>1508689149</v>
      </c>
      <c r="N220" s="20">
        <f t="shared" si="27"/>
        <v>22341273837.300003</v>
      </c>
      <c r="O220" s="20">
        <v>14098720209.2</v>
      </c>
      <c r="P220" s="20">
        <v>8242553628.1</v>
      </c>
      <c r="Q220" s="20">
        <f t="shared" si="28"/>
        <v>0</v>
      </c>
      <c r="R220" s="20">
        <v>0</v>
      </c>
      <c r="S220" s="20">
        <v>0</v>
      </c>
      <c r="T220" s="20">
        <v>2515126527.1</v>
      </c>
      <c r="U220" s="20">
        <f t="shared" si="29"/>
        <v>18564696888.1</v>
      </c>
      <c r="V220" s="20">
        <v>0</v>
      </c>
      <c r="W220" s="20">
        <v>14210460388.3</v>
      </c>
      <c r="X220" s="20">
        <v>1096060050.8</v>
      </c>
      <c r="Y220" s="20">
        <v>163752433.9</v>
      </c>
      <c r="Z220" s="20">
        <v>102786200</v>
      </c>
      <c r="AA220" s="20">
        <v>1519411460.6</v>
      </c>
      <c r="AB220" s="20">
        <v>0</v>
      </c>
      <c r="AC220" s="20">
        <v>853848539.5</v>
      </c>
      <c r="AD220" s="20">
        <v>5005000</v>
      </c>
      <c r="AE220" s="20">
        <v>0</v>
      </c>
      <c r="AF220" s="20">
        <v>613372815</v>
      </c>
      <c r="AG220" s="20">
        <v>0</v>
      </c>
      <c r="AH220" s="20">
        <f t="shared" si="30"/>
        <v>11498710383.6</v>
      </c>
      <c r="AI220" s="20">
        <v>0</v>
      </c>
      <c r="AJ220" s="20">
        <v>503633075</v>
      </c>
      <c r="AK220" s="20">
        <v>0</v>
      </c>
      <c r="AL220" s="20">
        <v>0</v>
      </c>
      <c r="AM220" s="20">
        <v>509276570</v>
      </c>
      <c r="AN220" s="20">
        <v>4396155286.6</v>
      </c>
      <c r="AO220" s="20">
        <v>0</v>
      </c>
      <c r="AP220" s="20">
        <v>69836800</v>
      </c>
      <c r="AQ220" s="20">
        <v>775857500</v>
      </c>
      <c r="AR220" s="20">
        <v>710611000</v>
      </c>
      <c r="AS220" s="20">
        <v>0</v>
      </c>
      <c r="AT220" s="20">
        <v>1778111148</v>
      </c>
      <c r="AU220" s="20">
        <v>423819000</v>
      </c>
      <c r="AV220" s="20">
        <v>0</v>
      </c>
      <c r="AW220" s="20">
        <v>185460000</v>
      </c>
      <c r="AX220" s="20">
        <v>128150000</v>
      </c>
      <c r="AY220" s="20">
        <v>49500000</v>
      </c>
      <c r="AZ220" s="20">
        <v>1559633504</v>
      </c>
      <c r="BA220" s="20">
        <v>242566500</v>
      </c>
      <c r="BB220" s="20">
        <v>0</v>
      </c>
      <c r="BC220" s="20">
        <v>166100000</v>
      </c>
      <c r="BD220" s="20">
        <v>0</v>
      </c>
      <c r="BE220" s="20">
        <v>0</v>
      </c>
      <c r="BF220" s="20">
        <f t="shared" si="31"/>
        <v>30063407271.699997</v>
      </c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</row>
    <row r="221" spans="1:114" s="7" customFormat="1" ht="11.25">
      <c r="A221" s="11" t="s">
        <v>228</v>
      </c>
      <c r="B221" s="12" t="s">
        <v>229</v>
      </c>
      <c r="C221" s="19">
        <f t="shared" si="24"/>
        <v>72902316451.32</v>
      </c>
      <c r="D221" s="19">
        <v>3701305300</v>
      </c>
      <c r="E221" s="19">
        <f t="shared" si="25"/>
        <v>10014618758.289999</v>
      </c>
      <c r="F221" s="19">
        <v>5328275769.3</v>
      </c>
      <c r="G221" s="19">
        <v>4597237502.19</v>
      </c>
      <c r="H221" s="19">
        <v>89105486.8</v>
      </c>
      <c r="I221" s="19">
        <v>0</v>
      </c>
      <c r="J221" s="19">
        <v>0</v>
      </c>
      <c r="K221" s="19">
        <f t="shared" si="26"/>
        <v>8792341303.23</v>
      </c>
      <c r="L221" s="19">
        <v>6825588799.7</v>
      </c>
      <c r="M221" s="19">
        <v>1966752503.53</v>
      </c>
      <c r="N221" s="19">
        <f t="shared" si="27"/>
        <v>50394051089.8</v>
      </c>
      <c r="O221" s="19">
        <v>28296803871.6</v>
      </c>
      <c r="P221" s="19">
        <v>22097247218.2</v>
      </c>
      <c r="Q221" s="19">
        <f t="shared" si="28"/>
        <v>0</v>
      </c>
      <c r="R221" s="19">
        <v>0</v>
      </c>
      <c r="S221" s="19">
        <v>0</v>
      </c>
      <c r="T221" s="19">
        <v>5569417820.07</v>
      </c>
      <c r="U221" s="19">
        <f t="shared" si="29"/>
        <v>42605451133.64001</v>
      </c>
      <c r="V221" s="19">
        <v>0</v>
      </c>
      <c r="W221" s="19">
        <v>28960927285.4</v>
      </c>
      <c r="X221" s="19">
        <v>4999679486.91</v>
      </c>
      <c r="Y221" s="19">
        <v>399177038.7</v>
      </c>
      <c r="Z221" s="19">
        <v>365571382</v>
      </c>
      <c r="AA221" s="19">
        <v>6465117392.47</v>
      </c>
      <c r="AB221" s="19">
        <v>0</v>
      </c>
      <c r="AC221" s="19">
        <v>392660609</v>
      </c>
      <c r="AD221" s="19">
        <v>0</v>
      </c>
      <c r="AE221" s="19">
        <v>758117717.16</v>
      </c>
      <c r="AF221" s="19">
        <v>264200222</v>
      </c>
      <c r="AG221" s="19">
        <v>0</v>
      </c>
      <c r="AH221" s="19">
        <f t="shared" si="30"/>
        <v>25973510223.100002</v>
      </c>
      <c r="AI221" s="19">
        <v>5500000</v>
      </c>
      <c r="AJ221" s="19">
        <v>175142000</v>
      </c>
      <c r="AK221" s="19">
        <v>0</v>
      </c>
      <c r="AL221" s="19">
        <v>0</v>
      </c>
      <c r="AM221" s="19">
        <v>572352632.5</v>
      </c>
      <c r="AN221" s="19">
        <v>7695257686.6</v>
      </c>
      <c r="AO221" s="19">
        <v>0</v>
      </c>
      <c r="AP221" s="19">
        <v>33000000</v>
      </c>
      <c r="AQ221" s="19">
        <v>1487017457.2</v>
      </c>
      <c r="AR221" s="19">
        <v>176132000</v>
      </c>
      <c r="AS221" s="19">
        <v>2250647245</v>
      </c>
      <c r="AT221" s="19">
        <v>23901900</v>
      </c>
      <c r="AU221" s="19">
        <v>1136439387.6</v>
      </c>
      <c r="AV221" s="19">
        <v>9441332364.2</v>
      </c>
      <c r="AW221" s="19">
        <v>324343800</v>
      </c>
      <c r="AX221" s="19">
        <v>237930000</v>
      </c>
      <c r="AY221" s="19">
        <v>27579420</v>
      </c>
      <c r="AZ221" s="19">
        <v>2223583230</v>
      </c>
      <c r="BA221" s="19">
        <v>163351100</v>
      </c>
      <c r="BB221" s="19">
        <v>0</v>
      </c>
      <c r="BC221" s="19">
        <v>0</v>
      </c>
      <c r="BD221" s="19">
        <v>0</v>
      </c>
      <c r="BE221" s="19">
        <v>0</v>
      </c>
      <c r="BF221" s="19">
        <f t="shared" si="31"/>
        <v>68578961356.740005</v>
      </c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</row>
    <row r="222" spans="1:114" s="7" customFormat="1" ht="11.25">
      <c r="A222" s="9" t="s">
        <v>230</v>
      </c>
      <c r="B222" s="10" t="s">
        <v>231</v>
      </c>
      <c r="C222" s="18">
        <f t="shared" si="24"/>
        <v>349097055056.84</v>
      </c>
      <c r="D222" s="18">
        <v>10085359638.77</v>
      </c>
      <c r="E222" s="18">
        <f t="shared" si="25"/>
        <v>61535852391.490005</v>
      </c>
      <c r="F222" s="18">
        <v>33321194075.84</v>
      </c>
      <c r="G222" s="18">
        <v>17489156953.45</v>
      </c>
      <c r="H222" s="18">
        <v>2096003453.68</v>
      </c>
      <c r="I222" s="18">
        <v>148837182.72</v>
      </c>
      <c r="J222" s="18">
        <v>8480660725.8</v>
      </c>
      <c r="K222" s="18">
        <f t="shared" si="26"/>
        <v>172731680619.58002</v>
      </c>
      <c r="L222" s="18">
        <v>40071595588</v>
      </c>
      <c r="M222" s="18">
        <v>132660085031.58</v>
      </c>
      <c r="N222" s="18">
        <f t="shared" si="27"/>
        <v>104744162407</v>
      </c>
      <c r="O222" s="18">
        <v>34380082407</v>
      </c>
      <c r="P222" s="18">
        <v>70364080000</v>
      </c>
      <c r="Q222" s="18">
        <f t="shared" si="28"/>
        <v>0</v>
      </c>
      <c r="R222" s="18">
        <v>0</v>
      </c>
      <c r="S222" s="18">
        <v>0</v>
      </c>
      <c r="T222" s="18">
        <v>9228955391</v>
      </c>
      <c r="U222" s="18">
        <f t="shared" si="29"/>
        <v>205844629005.28</v>
      </c>
      <c r="V222" s="18">
        <v>0</v>
      </c>
      <c r="W222" s="18">
        <v>31677229361</v>
      </c>
      <c r="X222" s="18">
        <v>34595039232.95</v>
      </c>
      <c r="Y222" s="18">
        <v>4802092334</v>
      </c>
      <c r="Z222" s="18">
        <v>9502007760</v>
      </c>
      <c r="AA222" s="18">
        <v>24336328902</v>
      </c>
      <c r="AB222" s="18">
        <v>180779436</v>
      </c>
      <c r="AC222" s="18">
        <v>83727317809.33</v>
      </c>
      <c r="AD222" s="18">
        <v>0</v>
      </c>
      <c r="AE222" s="18">
        <v>7869807670</v>
      </c>
      <c r="AF222" s="18">
        <v>9154026500</v>
      </c>
      <c r="AG222" s="18">
        <v>0</v>
      </c>
      <c r="AH222" s="18">
        <f t="shared" si="30"/>
        <v>113448449822.04001</v>
      </c>
      <c r="AI222" s="18">
        <v>485693750</v>
      </c>
      <c r="AJ222" s="18">
        <v>6334966413</v>
      </c>
      <c r="AK222" s="18">
        <v>6072454725</v>
      </c>
      <c r="AL222" s="18">
        <v>110000000</v>
      </c>
      <c r="AM222" s="18">
        <v>3291373250</v>
      </c>
      <c r="AN222" s="18">
        <v>39842090821.04</v>
      </c>
      <c r="AO222" s="18">
        <v>843738050</v>
      </c>
      <c r="AP222" s="18">
        <v>272384205</v>
      </c>
      <c r="AQ222" s="18">
        <v>3108052369</v>
      </c>
      <c r="AR222" s="18">
        <v>5123015227</v>
      </c>
      <c r="AS222" s="18">
        <v>7096588699</v>
      </c>
      <c r="AT222" s="18">
        <v>0</v>
      </c>
      <c r="AU222" s="18">
        <v>5612000808</v>
      </c>
      <c r="AV222" s="18">
        <v>0</v>
      </c>
      <c r="AW222" s="18">
        <v>885747150</v>
      </c>
      <c r="AX222" s="18">
        <v>1588922730</v>
      </c>
      <c r="AY222" s="18">
        <v>275397500</v>
      </c>
      <c r="AZ222" s="18">
        <v>13535183839</v>
      </c>
      <c r="BA222" s="18">
        <v>460683600</v>
      </c>
      <c r="BB222" s="18">
        <v>236638900</v>
      </c>
      <c r="BC222" s="18">
        <v>18273517786</v>
      </c>
      <c r="BD222" s="18">
        <v>0</v>
      </c>
      <c r="BE222" s="18">
        <v>0</v>
      </c>
      <c r="BF222" s="18">
        <f t="shared" si="31"/>
        <v>319293078827.32</v>
      </c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</row>
    <row r="223" spans="1:114" s="7" customFormat="1" ht="11.25">
      <c r="A223" s="13" t="s">
        <v>232</v>
      </c>
      <c r="B223" s="14" t="s">
        <v>233</v>
      </c>
      <c r="C223" s="20">
        <f t="shared" si="24"/>
        <v>62106923000</v>
      </c>
      <c r="D223" s="20">
        <v>8041948000</v>
      </c>
      <c r="E223" s="20">
        <f t="shared" si="25"/>
        <v>3355635000</v>
      </c>
      <c r="F223" s="20">
        <v>1207319000</v>
      </c>
      <c r="G223" s="20">
        <v>731065000</v>
      </c>
      <c r="H223" s="20">
        <v>125942000</v>
      </c>
      <c r="I223" s="20">
        <v>0</v>
      </c>
      <c r="J223" s="20">
        <v>1291309000</v>
      </c>
      <c r="K223" s="20">
        <f t="shared" si="26"/>
        <v>19099998000</v>
      </c>
      <c r="L223" s="20">
        <v>13160064000</v>
      </c>
      <c r="M223" s="20">
        <v>5939934000</v>
      </c>
      <c r="N223" s="20">
        <f t="shared" si="27"/>
        <v>31609342000</v>
      </c>
      <c r="O223" s="20">
        <v>11439253000</v>
      </c>
      <c r="P223" s="20">
        <v>20170089000</v>
      </c>
      <c r="Q223" s="20">
        <f t="shared" si="28"/>
        <v>0</v>
      </c>
      <c r="R223" s="20">
        <v>0</v>
      </c>
      <c r="S223" s="20">
        <v>0</v>
      </c>
      <c r="T223" s="20">
        <v>5777063000</v>
      </c>
      <c r="U223" s="20">
        <f t="shared" si="29"/>
        <v>22699249000</v>
      </c>
      <c r="V223" s="20">
        <v>0</v>
      </c>
      <c r="W223" s="20">
        <v>11400454000</v>
      </c>
      <c r="X223" s="20">
        <v>3142983000</v>
      </c>
      <c r="Y223" s="20">
        <v>933319000</v>
      </c>
      <c r="Z223" s="20">
        <v>1565398000</v>
      </c>
      <c r="AA223" s="20">
        <v>2704899000</v>
      </c>
      <c r="AB223" s="20">
        <v>0</v>
      </c>
      <c r="AC223" s="20">
        <v>2402564000</v>
      </c>
      <c r="AD223" s="20">
        <v>0</v>
      </c>
      <c r="AE223" s="20">
        <v>0</v>
      </c>
      <c r="AF223" s="20">
        <v>549632000</v>
      </c>
      <c r="AG223" s="20">
        <v>0</v>
      </c>
      <c r="AH223" s="20">
        <f t="shared" si="30"/>
        <v>25409938000</v>
      </c>
      <c r="AI223" s="20">
        <v>30500000</v>
      </c>
      <c r="AJ223" s="20">
        <v>1039297000</v>
      </c>
      <c r="AK223" s="20">
        <v>532069000</v>
      </c>
      <c r="AL223" s="20">
        <v>16940000</v>
      </c>
      <c r="AM223" s="20">
        <v>241762000</v>
      </c>
      <c r="AN223" s="20">
        <v>11477613000</v>
      </c>
      <c r="AO223" s="20">
        <v>256675000</v>
      </c>
      <c r="AP223" s="20">
        <v>0</v>
      </c>
      <c r="AQ223" s="20">
        <v>919958000</v>
      </c>
      <c r="AR223" s="20">
        <v>340162000</v>
      </c>
      <c r="AS223" s="20">
        <v>2718814000</v>
      </c>
      <c r="AT223" s="20">
        <v>138105000</v>
      </c>
      <c r="AU223" s="20">
        <v>1717692000</v>
      </c>
      <c r="AV223" s="20">
        <v>3265769000</v>
      </c>
      <c r="AW223" s="20">
        <v>474701000</v>
      </c>
      <c r="AX223" s="20">
        <v>326175000</v>
      </c>
      <c r="AY223" s="20">
        <v>49500000</v>
      </c>
      <c r="AZ223" s="20">
        <v>1830836000</v>
      </c>
      <c r="BA223" s="20">
        <v>33370000</v>
      </c>
      <c r="BB223" s="20">
        <v>0</v>
      </c>
      <c r="BC223" s="20">
        <v>0</v>
      </c>
      <c r="BD223" s="20">
        <v>0</v>
      </c>
      <c r="BE223" s="20">
        <v>0</v>
      </c>
      <c r="BF223" s="20">
        <f t="shared" si="31"/>
        <v>48109187000</v>
      </c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</row>
    <row r="224" spans="1:114" s="7" customFormat="1" ht="11.25">
      <c r="A224" s="11" t="s">
        <v>234</v>
      </c>
      <c r="B224" s="12" t="s">
        <v>235</v>
      </c>
      <c r="C224" s="19">
        <f t="shared" si="24"/>
        <v>78830457221</v>
      </c>
      <c r="D224" s="19">
        <v>716774925</v>
      </c>
      <c r="E224" s="19">
        <f t="shared" si="25"/>
        <v>1569506686</v>
      </c>
      <c r="F224" s="19">
        <v>240382566</v>
      </c>
      <c r="G224" s="19">
        <v>310237000</v>
      </c>
      <c r="H224" s="19">
        <v>358211213</v>
      </c>
      <c r="I224" s="19">
        <v>0</v>
      </c>
      <c r="J224" s="19">
        <v>660675907</v>
      </c>
      <c r="K224" s="19">
        <f t="shared" si="26"/>
        <v>25522013260</v>
      </c>
      <c r="L224" s="19">
        <v>22701305453</v>
      </c>
      <c r="M224" s="19">
        <v>2820707807</v>
      </c>
      <c r="N224" s="19">
        <f t="shared" si="27"/>
        <v>51022162350</v>
      </c>
      <c r="O224" s="19">
        <v>17932206867</v>
      </c>
      <c r="P224" s="19">
        <v>33089955483</v>
      </c>
      <c r="Q224" s="19">
        <f t="shared" si="28"/>
        <v>0</v>
      </c>
      <c r="R224" s="19">
        <v>0</v>
      </c>
      <c r="S224" s="19">
        <v>0</v>
      </c>
      <c r="T224" s="19">
        <v>0</v>
      </c>
      <c r="U224" s="19">
        <f t="shared" si="29"/>
        <v>34424315733</v>
      </c>
      <c r="V224" s="19">
        <v>0</v>
      </c>
      <c r="W224" s="19">
        <v>15908136017</v>
      </c>
      <c r="X224" s="19">
        <v>4840991445</v>
      </c>
      <c r="Y224" s="19">
        <v>742125231</v>
      </c>
      <c r="Z224" s="19">
        <v>2079151800</v>
      </c>
      <c r="AA224" s="19">
        <v>5782080503</v>
      </c>
      <c r="AB224" s="19">
        <v>0</v>
      </c>
      <c r="AC224" s="19">
        <v>2254142187</v>
      </c>
      <c r="AD224" s="19">
        <v>148429550</v>
      </c>
      <c r="AE224" s="19">
        <v>10350000</v>
      </c>
      <c r="AF224" s="19">
        <v>2658909000</v>
      </c>
      <c r="AG224" s="19">
        <v>0</v>
      </c>
      <c r="AH224" s="19">
        <f t="shared" si="30"/>
        <v>37160783165</v>
      </c>
      <c r="AI224" s="19">
        <v>162990570</v>
      </c>
      <c r="AJ224" s="19">
        <v>748801800</v>
      </c>
      <c r="AK224" s="19">
        <v>19220000</v>
      </c>
      <c r="AL224" s="19">
        <v>49992000</v>
      </c>
      <c r="AM224" s="19">
        <v>709101221</v>
      </c>
      <c r="AN224" s="19">
        <v>9840173412</v>
      </c>
      <c r="AO224" s="19">
        <v>522915800</v>
      </c>
      <c r="AP224" s="19">
        <v>600422450</v>
      </c>
      <c r="AQ224" s="19">
        <v>12240682876</v>
      </c>
      <c r="AR224" s="19">
        <v>321685375</v>
      </c>
      <c r="AS224" s="19">
        <v>2742410755</v>
      </c>
      <c r="AT224" s="19">
        <v>39999600</v>
      </c>
      <c r="AU224" s="19">
        <v>2852756062</v>
      </c>
      <c r="AV224" s="19">
        <v>3594770014</v>
      </c>
      <c r="AW224" s="19">
        <v>100000000</v>
      </c>
      <c r="AX224" s="19">
        <v>149139610</v>
      </c>
      <c r="AY224" s="19">
        <v>0</v>
      </c>
      <c r="AZ224" s="19">
        <v>2302518620</v>
      </c>
      <c r="BA224" s="19">
        <v>133203000</v>
      </c>
      <c r="BB224" s="19">
        <v>30000000</v>
      </c>
      <c r="BC224" s="19">
        <v>0</v>
      </c>
      <c r="BD224" s="19">
        <v>0</v>
      </c>
      <c r="BE224" s="19">
        <v>0</v>
      </c>
      <c r="BF224" s="19">
        <f t="shared" si="31"/>
        <v>71585098898</v>
      </c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</row>
    <row r="225" spans="1:114" s="7" customFormat="1" ht="11.25">
      <c r="A225" s="13" t="s">
        <v>236</v>
      </c>
      <c r="B225" s="14" t="s">
        <v>237</v>
      </c>
      <c r="C225" s="20">
        <f t="shared" si="24"/>
        <v>254318674000</v>
      </c>
      <c r="D225" s="20">
        <v>972636000</v>
      </c>
      <c r="E225" s="20">
        <f t="shared" si="25"/>
        <v>12899579000</v>
      </c>
      <c r="F225" s="20">
        <v>4450475000</v>
      </c>
      <c r="G225" s="20">
        <v>3292323000</v>
      </c>
      <c r="H225" s="20">
        <v>614937000</v>
      </c>
      <c r="I225" s="20">
        <v>0</v>
      </c>
      <c r="J225" s="20">
        <v>4541844000</v>
      </c>
      <c r="K225" s="20">
        <f t="shared" si="26"/>
        <v>151961636000</v>
      </c>
      <c r="L225" s="20">
        <v>85710328000</v>
      </c>
      <c r="M225" s="20">
        <v>66251308000</v>
      </c>
      <c r="N225" s="20">
        <f t="shared" si="27"/>
        <v>88484823000</v>
      </c>
      <c r="O225" s="20">
        <v>61120906000</v>
      </c>
      <c r="P225" s="20">
        <v>27363917000</v>
      </c>
      <c r="Q225" s="20">
        <f t="shared" si="28"/>
        <v>0</v>
      </c>
      <c r="R225" s="20">
        <v>0</v>
      </c>
      <c r="S225" s="20">
        <v>0</v>
      </c>
      <c r="T225" s="20">
        <v>19664217000</v>
      </c>
      <c r="U225" s="20">
        <f t="shared" si="29"/>
        <v>136399615000</v>
      </c>
      <c r="V225" s="20">
        <v>0</v>
      </c>
      <c r="W225" s="20">
        <v>62888026000</v>
      </c>
      <c r="X225" s="20">
        <v>16836954000</v>
      </c>
      <c r="Y225" s="20">
        <v>5364981000</v>
      </c>
      <c r="Z225" s="20">
        <v>6604595000</v>
      </c>
      <c r="AA225" s="20">
        <v>25511039000</v>
      </c>
      <c r="AB225" s="20">
        <v>0</v>
      </c>
      <c r="AC225" s="20">
        <v>10951933000</v>
      </c>
      <c r="AD225" s="20">
        <v>3015902000</v>
      </c>
      <c r="AE225" s="20">
        <v>0</v>
      </c>
      <c r="AF225" s="20">
        <v>5226185000</v>
      </c>
      <c r="AG225" s="20">
        <v>0</v>
      </c>
      <c r="AH225" s="20">
        <f t="shared" si="30"/>
        <v>75257898000</v>
      </c>
      <c r="AI225" s="20">
        <v>259955000</v>
      </c>
      <c r="AJ225" s="20">
        <v>6389881000</v>
      </c>
      <c r="AK225" s="20">
        <v>350000000</v>
      </c>
      <c r="AL225" s="20">
        <v>65000000</v>
      </c>
      <c r="AM225" s="20">
        <v>2795760000</v>
      </c>
      <c r="AN225" s="20">
        <v>27170239000</v>
      </c>
      <c r="AO225" s="20">
        <v>1173083000</v>
      </c>
      <c r="AP225" s="20">
        <v>167319000</v>
      </c>
      <c r="AQ225" s="20">
        <v>5630959000</v>
      </c>
      <c r="AR225" s="20">
        <v>5485465000</v>
      </c>
      <c r="AS225" s="20">
        <v>4830081000</v>
      </c>
      <c r="AT225" s="20">
        <v>713887000</v>
      </c>
      <c r="AU225" s="20">
        <v>2101432000</v>
      </c>
      <c r="AV225" s="20">
        <v>641603000</v>
      </c>
      <c r="AW225" s="20">
        <v>998166000</v>
      </c>
      <c r="AX225" s="20">
        <v>530490000</v>
      </c>
      <c r="AY225" s="20">
        <v>33155000</v>
      </c>
      <c r="AZ225" s="20">
        <v>10189989000</v>
      </c>
      <c r="BA225" s="20">
        <v>799434000</v>
      </c>
      <c r="BB225" s="20">
        <v>0</v>
      </c>
      <c r="BC225" s="20">
        <v>4932000000</v>
      </c>
      <c r="BD225" s="20">
        <v>0</v>
      </c>
      <c r="BE225" s="20">
        <v>19664217000</v>
      </c>
      <c r="BF225" s="20">
        <f t="shared" si="31"/>
        <v>211657513000</v>
      </c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</row>
    <row r="226" spans="1:114" s="7" customFormat="1" ht="11.25">
      <c r="A226" s="11" t="s">
        <v>238</v>
      </c>
      <c r="B226" s="12" t="s">
        <v>239</v>
      </c>
      <c r="C226" s="19">
        <f t="shared" si="24"/>
        <v>73676556254</v>
      </c>
      <c r="D226" s="19">
        <v>4407944221</v>
      </c>
      <c r="E226" s="19">
        <f t="shared" si="25"/>
        <v>2197063195</v>
      </c>
      <c r="F226" s="19">
        <v>757461884</v>
      </c>
      <c r="G226" s="19">
        <v>685360497</v>
      </c>
      <c r="H226" s="19">
        <v>78270531</v>
      </c>
      <c r="I226" s="19">
        <v>0</v>
      </c>
      <c r="J226" s="19">
        <v>675970283</v>
      </c>
      <c r="K226" s="19">
        <f t="shared" si="26"/>
        <v>29911810942</v>
      </c>
      <c r="L226" s="19">
        <v>16343514973</v>
      </c>
      <c r="M226" s="19">
        <v>13568295969</v>
      </c>
      <c r="N226" s="19">
        <f t="shared" si="27"/>
        <v>37159737896</v>
      </c>
      <c r="O226" s="19">
        <v>20310020473</v>
      </c>
      <c r="P226" s="19">
        <v>16849717423</v>
      </c>
      <c r="Q226" s="19">
        <f t="shared" si="28"/>
        <v>0</v>
      </c>
      <c r="R226" s="19">
        <v>0</v>
      </c>
      <c r="S226" s="19">
        <v>0</v>
      </c>
      <c r="T226" s="19">
        <v>3389837617</v>
      </c>
      <c r="U226" s="19">
        <f t="shared" si="29"/>
        <v>32552158468</v>
      </c>
      <c r="V226" s="19">
        <v>0</v>
      </c>
      <c r="W226" s="19">
        <v>19940519423</v>
      </c>
      <c r="X226" s="19">
        <v>3268828791</v>
      </c>
      <c r="Y226" s="19">
        <v>1068812829</v>
      </c>
      <c r="Z226" s="19">
        <v>1197371175</v>
      </c>
      <c r="AA226" s="19">
        <v>2600661700</v>
      </c>
      <c r="AB226" s="19">
        <v>0</v>
      </c>
      <c r="AC226" s="19">
        <v>1834892650</v>
      </c>
      <c r="AD226" s="19">
        <v>172469000</v>
      </c>
      <c r="AE226" s="19">
        <v>11960400</v>
      </c>
      <c r="AF226" s="19">
        <v>2456642500</v>
      </c>
      <c r="AG226" s="19">
        <v>0</v>
      </c>
      <c r="AH226" s="19">
        <f t="shared" si="30"/>
        <v>28334238750</v>
      </c>
      <c r="AI226" s="19">
        <v>0</v>
      </c>
      <c r="AJ226" s="19">
        <v>1463129100</v>
      </c>
      <c r="AK226" s="19">
        <v>127176250</v>
      </c>
      <c r="AL226" s="19">
        <v>0</v>
      </c>
      <c r="AM226" s="19">
        <v>763500000</v>
      </c>
      <c r="AN226" s="19">
        <v>8143184048</v>
      </c>
      <c r="AO226" s="19">
        <v>125245575</v>
      </c>
      <c r="AP226" s="19">
        <v>24500000</v>
      </c>
      <c r="AQ226" s="19">
        <v>5671621810</v>
      </c>
      <c r="AR226" s="19">
        <v>699794900</v>
      </c>
      <c r="AS226" s="19">
        <v>3768960450</v>
      </c>
      <c r="AT226" s="19">
        <v>28500000</v>
      </c>
      <c r="AU226" s="19">
        <v>2758476103</v>
      </c>
      <c r="AV226" s="19">
        <v>1151363000</v>
      </c>
      <c r="AW226" s="19">
        <v>449000000</v>
      </c>
      <c r="AX226" s="19">
        <v>235229000</v>
      </c>
      <c r="AY226" s="19">
        <v>45500000</v>
      </c>
      <c r="AZ226" s="19">
        <v>2713670014</v>
      </c>
      <c r="BA226" s="19">
        <v>40000000</v>
      </c>
      <c r="BB226" s="19">
        <v>125388500</v>
      </c>
      <c r="BC226" s="19">
        <v>0</v>
      </c>
      <c r="BD226" s="19">
        <v>0</v>
      </c>
      <c r="BE226" s="19">
        <v>5389837617</v>
      </c>
      <c r="BF226" s="19">
        <f t="shared" si="31"/>
        <v>60886397218</v>
      </c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</row>
    <row r="227" spans="1:114" s="7" customFormat="1" ht="11.25">
      <c r="A227" s="13" t="s">
        <v>240</v>
      </c>
      <c r="B227" s="14" t="s">
        <v>241</v>
      </c>
      <c r="C227" s="20">
        <f t="shared" si="24"/>
        <v>84980238065</v>
      </c>
      <c r="D227" s="20">
        <v>7473103225</v>
      </c>
      <c r="E227" s="20">
        <f t="shared" si="25"/>
        <v>19614574500</v>
      </c>
      <c r="F227" s="20">
        <v>11935662008</v>
      </c>
      <c r="G227" s="20">
        <v>6045341823</v>
      </c>
      <c r="H227" s="20">
        <v>132873049</v>
      </c>
      <c r="I227" s="20">
        <v>0</v>
      </c>
      <c r="J227" s="20">
        <v>1500697620</v>
      </c>
      <c r="K227" s="20">
        <f t="shared" si="26"/>
        <v>18720141950</v>
      </c>
      <c r="L227" s="20">
        <v>17399303547</v>
      </c>
      <c r="M227" s="20">
        <v>1320838403</v>
      </c>
      <c r="N227" s="20">
        <f t="shared" si="27"/>
        <v>37074035816</v>
      </c>
      <c r="O227" s="20">
        <v>18449482771</v>
      </c>
      <c r="P227" s="20">
        <v>18624553045</v>
      </c>
      <c r="Q227" s="20">
        <f t="shared" si="28"/>
        <v>2098382574</v>
      </c>
      <c r="R227" s="20">
        <v>2098382574</v>
      </c>
      <c r="S227" s="20">
        <v>0</v>
      </c>
      <c r="T227" s="20">
        <v>4203172321</v>
      </c>
      <c r="U227" s="20">
        <f t="shared" si="29"/>
        <v>50622594574</v>
      </c>
      <c r="V227" s="20">
        <v>0</v>
      </c>
      <c r="W227" s="20">
        <v>20880249981</v>
      </c>
      <c r="X227" s="20">
        <v>9110407522</v>
      </c>
      <c r="Y227" s="20">
        <v>1881477493</v>
      </c>
      <c r="Z227" s="20">
        <v>966357550</v>
      </c>
      <c r="AA227" s="20">
        <v>7541737112</v>
      </c>
      <c r="AB227" s="20">
        <v>0</v>
      </c>
      <c r="AC227" s="20">
        <v>5616546137</v>
      </c>
      <c r="AD227" s="20">
        <v>1248286436</v>
      </c>
      <c r="AE227" s="20">
        <v>1303848696</v>
      </c>
      <c r="AF227" s="20">
        <v>2073683647</v>
      </c>
      <c r="AG227" s="20">
        <v>0</v>
      </c>
      <c r="AH227" s="20">
        <f t="shared" si="30"/>
        <v>18356242125</v>
      </c>
      <c r="AI227" s="20">
        <v>217007825</v>
      </c>
      <c r="AJ227" s="20">
        <v>0</v>
      </c>
      <c r="AK227" s="20">
        <v>0</v>
      </c>
      <c r="AL227" s="20">
        <v>0</v>
      </c>
      <c r="AM227" s="20">
        <v>97540000</v>
      </c>
      <c r="AN227" s="20">
        <v>4003634689</v>
      </c>
      <c r="AO227" s="20">
        <v>0</v>
      </c>
      <c r="AP227" s="20">
        <v>60000000</v>
      </c>
      <c r="AQ227" s="20">
        <v>514067497</v>
      </c>
      <c r="AR227" s="20">
        <v>548813875</v>
      </c>
      <c r="AS227" s="20">
        <v>1553666150</v>
      </c>
      <c r="AT227" s="20">
        <v>0</v>
      </c>
      <c r="AU227" s="20">
        <v>847975400</v>
      </c>
      <c r="AV227" s="20">
        <v>7833515999</v>
      </c>
      <c r="AW227" s="20">
        <v>90000000</v>
      </c>
      <c r="AX227" s="20">
        <v>995260120</v>
      </c>
      <c r="AY227" s="20">
        <v>0</v>
      </c>
      <c r="AZ227" s="20">
        <v>1522435570</v>
      </c>
      <c r="BA227" s="20">
        <v>72325000</v>
      </c>
      <c r="BB227" s="20">
        <v>0</v>
      </c>
      <c r="BC227" s="20">
        <v>0</v>
      </c>
      <c r="BD227" s="20">
        <v>0</v>
      </c>
      <c r="BE227" s="20">
        <v>4379844321</v>
      </c>
      <c r="BF227" s="20">
        <f t="shared" si="31"/>
        <v>68978836699</v>
      </c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</row>
    <row r="228" spans="1:114" s="7" customFormat="1" ht="11.25">
      <c r="A228" s="9" t="s">
        <v>242</v>
      </c>
      <c r="B228" s="10" t="s">
        <v>243</v>
      </c>
      <c r="C228" s="18">
        <f t="shared" si="24"/>
        <v>134639604012</v>
      </c>
      <c r="D228" s="18">
        <v>440594784</v>
      </c>
      <c r="E228" s="18">
        <f t="shared" si="25"/>
        <v>27347660927</v>
      </c>
      <c r="F228" s="18">
        <v>17882449831</v>
      </c>
      <c r="G228" s="18">
        <v>1513632760</v>
      </c>
      <c r="H228" s="18">
        <v>770936907</v>
      </c>
      <c r="I228" s="18">
        <v>0</v>
      </c>
      <c r="J228" s="18">
        <v>7180641429</v>
      </c>
      <c r="K228" s="18">
        <f t="shared" si="26"/>
        <v>12928397662</v>
      </c>
      <c r="L228" s="18">
        <v>5313215561</v>
      </c>
      <c r="M228" s="18">
        <v>7615182101</v>
      </c>
      <c r="N228" s="18">
        <f t="shared" si="27"/>
        <v>93922950639</v>
      </c>
      <c r="O228" s="18">
        <v>27937290639</v>
      </c>
      <c r="P228" s="18">
        <v>65985660000</v>
      </c>
      <c r="Q228" s="18">
        <f t="shared" si="28"/>
        <v>0</v>
      </c>
      <c r="R228" s="18">
        <v>0</v>
      </c>
      <c r="S228" s="18">
        <v>0</v>
      </c>
      <c r="T228" s="18">
        <v>10784429391</v>
      </c>
      <c r="U228" s="18">
        <f t="shared" si="29"/>
        <v>71926236295</v>
      </c>
      <c r="V228" s="18">
        <v>0</v>
      </c>
      <c r="W228" s="18">
        <v>33633220299</v>
      </c>
      <c r="X228" s="18">
        <v>13877595652</v>
      </c>
      <c r="Y228" s="18">
        <v>4619377442</v>
      </c>
      <c r="Z228" s="18">
        <v>2309687470</v>
      </c>
      <c r="AA228" s="18">
        <v>6976069840</v>
      </c>
      <c r="AB228" s="18">
        <v>17916700</v>
      </c>
      <c r="AC228" s="18">
        <v>5100000000</v>
      </c>
      <c r="AD228" s="18">
        <v>0</v>
      </c>
      <c r="AE228" s="18">
        <v>3237369715</v>
      </c>
      <c r="AF228" s="18">
        <v>2154999177</v>
      </c>
      <c r="AG228" s="18">
        <v>11233242672</v>
      </c>
      <c r="AH228" s="18">
        <f t="shared" si="30"/>
        <v>61452283874</v>
      </c>
      <c r="AI228" s="18">
        <v>119910000</v>
      </c>
      <c r="AJ228" s="18">
        <v>3153677640</v>
      </c>
      <c r="AK228" s="18">
        <v>2680831351</v>
      </c>
      <c r="AL228" s="18">
        <v>200000000</v>
      </c>
      <c r="AM228" s="18">
        <v>2748855157</v>
      </c>
      <c r="AN228" s="18">
        <v>28020548120</v>
      </c>
      <c r="AO228" s="18">
        <v>157499000</v>
      </c>
      <c r="AP228" s="18">
        <v>380879925</v>
      </c>
      <c r="AQ228" s="18">
        <v>3386507816</v>
      </c>
      <c r="AR228" s="18">
        <v>4604280394</v>
      </c>
      <c r="AS228" s="18">
        <v>3975711059</v>
      </c>
      <c r="AT228" s="18">
        <v>132986275</v>
      </c>
      <c r="AU228" s="18">
        <v>1622507721</v>
      </c>
      <c r="AV228" s="18">
        <v>1166431987</v>
      </c>
      <c r="AW228" s="18">
        <v>418500000</v>
      </c>
      <c r="AX228" s="18">
        <v>358263639</v>
      </c>
      <c r="AY228" s="18">
        <v>199966300</v>
      </c>
      <c r="AZ228" s="18">
        <v>5241259236</v>
      </c>
      <c r="BA228" s="18">
        <v>2123782975</v>
      </c>
      <c r="BB228" s="18">
        <v>759885279</v>
      </c>
      <c r="BC228" s="18">
        <v>0</v>
      </c>
      <c r="BD228" s="18">
        <v>0</v>
      </c>
      <c r="BE228" s="18">
        <v>11233242672</v>
      </c>
      <c r="BF228" s="18">
        <f t="shared" si="31"/>
        <v>133378520169</v>
      </c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</row>
    <row r="229" spans="1:114" s="7" customFormat="1" ht="11.25">
      <c r="A229" s="11" t="s">
        <v>244</v>
      </c>
      <c r="B229" s="12" t="s">
        <v>245</v>
      </c>
      <c r="C229" s="19">
        <f t="shared" si="24"/>
        <v>74378214520.06</v>
      </c>
      <c r="D229" s="19">
        <v>2207039263.09</v>
      </c>
      <c r="E229" s="19">
        <f t="shared" si="25"/>
        <v>10121254825.79</v>
      </c>
      <c r="F229" s="19">
        <v>5443727402.39</v>
      </c>
      <c r="G229" s="19">
        <v>4592086954.4</v>
      </c>
      <c r="H229" s="19">
        <v>85440469</v>
      </c>
      <c r="I229" s="19">
        <v>0</v>
      </c>
      <c r="J229" s="19">
        <v>0</v>
      </c>
      <c r="K229" s="19">
        <f t="shared" si="26"/>
        <v>16790044041.98</v>
      </c>
      <c r="L229" s="19">
        <v>15403208063.24</v>
      </c>
      <c r="M229" s="19">
        <v>1386835978.74</v>
      </c>
      <c r="N229" s="19">
        <f t="shared" si="27"/>
        <v>45259876389.2</v>
      </c>
      <c r="O229" s="19">
        <v>26367020717.4</v>
      </c>
      <c r="P229" s="19">
        <v>18892855671.8</v>
      </c>
      <c r="Q229" s="19">
        <f t="shared" si="28"/>
        <v>0</v>
      </c>
      <c r="R229" s="19">
        <v>0</v>
      </c>
      <c r="S229" s="19">
        <v>0</v>
      </c>
      <c r="T229" s="19">
        <v>5761558350.9</v>
      </c>
      <c r="U229" s="19">
        <f t="shared" si="29"/>
        <v>47366570678.35</v>
      </c>
      <c r="V229" s="19">
        <v>0</v>
      </c>
      <c r="W229" s="19">
        <v>26448998801.5</v>
      </c>
      <c r="X229" s="19">
        <v>5438364010.2</v>
      </c>
      <c r="Y229" s="19">
        <v>1530316903.5</v>
      </c>
      <c r="Z229" s="19">
        <v>900633030</v>
      </c>
      <c r="AA229" s="19">
        <v>8089689958.35</v>
      </c>
      <c r="AB229" s="19">
        <v>0</v>
      </c>
      <c r="AC229" s="19">
        <v>3141529948.7</v>
      </c>
      <c r="AD229" s="19">
        <v>53542500</v>
      </c>
      <c r="AE229" s="19">
        <v>498495526.1</v>
      </c>
      <c r="AF229" s="19">
        <v>1265000000</v>
      </c>
      <c r="AG229" s="19">
        <v>0</v>
      </c>
      <c r="AH229" s="19">
        <f t="shared" si="30"/>
        <v>25890818788.33</v>
      </c>
      <c r="AI229" s="19">
        <v>26674340</v>
      </c>
      <c r="AJ229" s="19">
        <v>466596405</v>
      </c>
      <c r="AK229" s="19">
        <v>0</v>
      </c>
      <c r="AL229" s="19">
        <v>0</v>
      </c>
      <c r="AM229" s="19">
        <v>361571336.5</v>
      </c>
      <c r="AN229" s="19">
        <v>8402703101.53</v>
      </c>
      <c r="AO229" s="19">
        <v>0</v>
      </c>
      <c r="AP229" s="19">
        <v>110000000</v>
      </c>
      <c r="AQ229" s="19">
        <v>6680246969</v>
      </c>
      <c r="AR229" s="19">
        <v>2113624665.9</v>
      </c>
      <c r="AS229" s="19">
        <v>2018499890</v>
      </c>
      <c r="AT229" s="19">
        <v>43995600</v>
      </c>
      <c r="AU229" s="19">
        <v>1079223875.4</v>
      </c>
      <c r="AV229" s="19">
        <v>0</v>
      </c>
      <c r="AW229" s="19">
        <v>231000000</v>
      </c>
      <c r="AX229" s="19">
        <v>510936305</v>
      </c>
      <c r="AY229" s="19">
        <v>22000000</v>
      </c>
      <c r="AZ229" s="19">
        <v>3559405300</v>
      </c>
      <c r="BA229" s="19">
        <v>82500000</v>
      </c>
      <c r="BB229" s="19">
        <v>181841000</v>
      </c>
      <c r="BC229" s="19">
        <v>0</v>
      </c>
      <c r="BD229" s="19">
        <v>0</v>
      </c>
      <c r="BE229" s="19">
        <v>0</v>
      </c>
      <c r="BF229" s="19">
        <f t="shared" si="31"/>
        <v>73257389466.68</v>
      </c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</row>
    <row r="230" spans="1:114" s="7" customFormat="1" ht="11.25">
      <c r="A230" s="13" t="s">
        <v>246</v>
      </c>
      <c r="B230" s="14" t="s">
        <v>247</v>
      </c>
      <c r="C230" s="20">
        <f t="shared" si="24"/>
        <v>58634590300</v>
      </c>
      <c r="D230" s="20">
        <v>1240935550</v>
      </c>
      <c r="E230" s="20">
        <f t="shared" si="25"/>
        <v>2105705660</v>
      </c>
      <c r="F230" s="20">
        <v>603293330</v>
      </c>
      <c r="G230" s="20">
        <v>853106240</v>
      </c>
      <c r="H230" s="20">
        <v>91350000</v>
      </c>
      <c r="I230" s="20">
        <v>0</v>
      </c>
      <c r="J230" s="20">
        <v>557956090</v>
      </c>
      <c r="K230" s="20">
        <f t="shared" si="26"/>
        <v>6042618570</v>
      </c>
      <c r="L230" s="20">
        <v>5224174460</v>
      </c>
      <c r="M230" s="20">
        <v>818444110</v>
      </c>
      <c r="N230" s="20">
        <f t="shared" si="27"/>
        <v>49245330520</v>
      </c>
      <c r="O230" s="20">
        <v>35095696840</v>
      </c>
      <c r="P230" s="20">
        <v>14149633680</v>
      </c>
      <c r="Q230" s="20">
        <f t="shared" si="28"/>
        <v>0</v>
      </c>
      <c r="R230" s="20">
        <v>0</v>
      </c>
      <c r="S230" s="20">
        <v>0</v>
      </c>
      <c r="T230" s="20">
        <v>7446497560</v>
      </c>
      <c r="U230" s="20">
        <f t="shared" si="29"/>
        <v>39854308280</v>
      </c>
      <c r="V230" s="20">
        <v>0</v>
      </c>
      <c r="W230" s="20">
        <v>35282590410</v>
      </c>
      <c r="X230" s="20">
        <v>2240371680</v>
      </c>
      <c r="Y230" s="20">
        <v>347399790</v>
      </c>
      <c r="Z230" s="20">
        <v>511621910</v>
      </c>
      <c r="AA230" s="20">
        <v>583214090</v>
      </c>
      <c r="AB230" s="20">
        <v>0</v>
      </c>
      <c r="AC230" s="20">
        <v>304349500</v>
      </c>
      <c r="AD230" s="20">
        <v>70179200</v>
      </c>
      <c r="AE230" s="20">
        <v>10000000</v>
      </c>
      <c r="AF230" s="20">
        <v>504581700</v>
      </c>
      <c r="AG230" s="20">
        <v>0</v>
      </c>
      <c r="AH230" s="20">
        <f t="shared" si="30"/>
        <v>14538448620</v>
      </c>
      <c r="AI230" s="20">
        <v>35000000</v>
      </c>
      <c r="AJ230" s="20">
        <v>1128210000</v>
      </c>
      <c r="AK230" s="20">
        <v>20000000</v>
      </c>
      <c r="AL230" s="20">
        <v>0</v>
      </c>
      <c r="AM230" s="20">
        <v>865381990</v>
      </c>
      <c r="AN230" s="20">
        <v>5651096000</v>
      </c>
      <c r="AO230" s="20">
        <v>102500000</v>
      </c>
      <c r="AP230" s="20">
        <v>25000000</v>
      </c>
      <c r="AQ230" s="20">
        <v>400107000</v>
      </c>
      <c r="AR230" s="20">
        <v>76712000</v>
      </c>
      <c r="AS230" s="20">
        <v>3170877000</v>
      </c>
      <c r="AT230" s="20">
        <v>15000000</v>
      </c>
      <c r="AU230" s="20">
        <v>725878990</v>
      </c>
      <c r="AV230" s="20">
        <v>809588370</v>
      </c>
      <c r="AW230" s="20">
        <v>41833090</v>
      </c>
      <c r="AX230" s="20">
        <v>134420000</v>
      </c>
      <c r="AY230" s="20">
        <v>45000000</v>
      </c>
      <c r="AZ230" s="20">
        <v>1141583180</v>
      </c>
      <c r="BA230" s="20">
        <v>117261000</v>
      </c>
      <c r="BB230" s="20">
        <v>33000000</v>
      </c>
      <c r="BC230" s="20">
        <v>0</v>
      </c>
      <c r="BD230" s="20">
        <v>0</v>
      </c>
      <c r="BE230" s="20">
        <v>7446497560</v>
      </c>
      <c r="BF230" s="20">
        <f t="shared" si="31"/>
        <v>54392756900</v>
      </c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</row>
    <row r="231" spans="1:114" s="7" customFormat="1" ht="11.25">
      <c r="A231" s="11" t="s">
        <v>248</v>
      </c>
      <c r="B231" s="12" t="s">
        <v>249</v>
      </c>
      <c r="C231" s="19">
        <f t="shared" si="24"/>
        <v>83477688000</v>
      </c>
      <c r="D231" s="19">
        <v>628750000</v>
      </c>
      <c r="E231" s="19">
        <f t="shared" si="25"/>
        <v>1978429000</v>
      </c>
      <c r="F231" s="19">
        <v>669057000</v>
      </c>
      <c r="G231" s="19">
        <v>941397000</v>
      </c>
      <c r="H231" s="19">
        <v>118934000</v>
      </c>
      <c r="I231" s="19">
        <v>0</v>
      </c>
      <c r="J231" s="19">
        <v>249041000</v>
      </c>
      <c r="K231" s="19">
        <f t="shared" si="26"/>
        <v>7222709000</v>
      </c>
      <c r="L231" s="19">
        <v>5930219000</v>
      </c>
      <c r="M231" s="19">
        <v>1292490000</v>
      </c>
      <c r="N231" s="19">
        <f t="shared" si="27"/>
        <v>73647800000</v>
      </c>
      <c r="O231" s="19">
        <v>45706620000</v>
      </c>
      <c r="P231" s="19">
        <v>27941180000</v>
      </c>
      <c r="Q231" s="19">
        <f t="shared" si="28"/>
        <v>0</v>
      </c>
      <c r="R231" s="19">
        <v>0</v>
      </c>
      <c r="S231" s="19">
        <v>0</v>
      </c>
      <c r="T231" s="19">
        <v>9140368000</v>
      </c>
      <c r="U231" s="19">
        <f t="shared" si="29"/>
        <v>52201105000</v>
      </c>
      <c r="V231" s="19">
        <v>0</v>
      </c>
      <c r="W231" s="19">
        <v>44410161000</v>
      </c>
      <c r="X231" s="19">
        <v>3473395000</v>
      </c>
      <c r="Y231" s="19">
        <v>739162000</v>
      </c>
      <c r="Z231" s="19">
        <v>775412000</v>
      </c>
      <c r="AA231" s="19">
        <v>1786622000</v>
      </c>
      <c r="AB231" s="19">
        <v>0</v>
      </c>
      <c r="AC231" s="19">
        <v>218392000</v>
      </c>
      <c r="AD231" s="19">
        <v>197862000</v>
      </c>
      <c r="AE231" s="19">
        <v>29015000</v>
      </c>
      <c r="AF231" s="19">
        <v>571084000</v>
      </c>
      <c r="AG231" s="19">
        <v>0</v>
      </c>
      <c r="AH231" s="19">
        <f t="shared" si="30"/>
        <v>29272577000</v>
      </c>
      <c r="AI231" s="19">
        <v>10000000</v>
      </c>
      <c r="AJ231" s="19">
        <v>1293015000</v>
      </c>
      <c r="AK231" s="19">
        <v>406845000</v>
      </c>
      <c r="AL231" s="19">
        <v>0</v>
      </c>
      <c r="AM231" s="19">
        <v>716466000</v>
      </c>
      <c r="AN231" s="19">
        <v>7044897000</v>
      </c>
      <c r="AO231" s="19">
        <v>713247000</v>
      </c>
      <c r="AP231" s="19">
        <v>20000000</v>
      </c>
      <c r="AQ231" s="19">
        <v>1293834000</v>
      </c>
      <c r="AR231" s="19">
        <v>1419480000</v>
      </c>
      <c r="AS231" s="19">
        <v>3279584000</v>
      </c>
      <c r="AT231" s="19">
        <v>7877000000</v>
      </c>
      <c r="AU231" s="19">
        <v>2624214000</v>
      </c>
      <c r="AV231" s="19">
        <v>79552000</v>
      </c>
      <c r="AW231" s="19">
        <v>50000000</v>
      </c>
      <c r="AX231" s="19">
        <v>165000000</v>
      </c>
      <c r="AY231" s="19">
        <v>116000000</v>
      </c>
      <c r="AZ231" s="19">
        <v>1924389000</v>
      </c>
      <c r="BA231" s="19">
        <v>115000000</v>
      </c>
      <c r="BB231" s="19">
        <v>124054000</v>
      </c>
      <c r="BC231" s="19">
        <v>0</v>
      </c>
      <c r="BD231" s="19">
        <v>0</v>
      </c>
      <c r="BE231" s="19">
        <v>9140368000</v>
      </c>
      <c r="BF231" s="19">
        <f t="shared" si="31"/>
        <v>81473682000</v>
      </c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</row>
    <row r="232" spans="1:114" s="7" customFormat="1" ht="11.25">
      <c r="A232" s="13" t="s">
        <v>98</v>
      </c>
      <c r="B232" s="14" t="s">
        <v>99</v>
      </c>
      <c r="C232" s="20">
        <f t="shared" si="24"/>
        <v>113590802652.28</v>
      </c>
      <c r="D232" s="20">
        <v>1153472458.81</v>
      </c>
      <c r="E232" s="20">
        <f t="shared" si="25"/>
        <v>3956584215.1</v>
      </c>
      <c r="F232" s="20">
        <v>1225952140.6</v>
      </c>
      <c r="G232" s="20">
        <v>2355631348.4</v>
      </c>
      <c r="H232" s="20">
        <v>0</v>
      </c>
      <c r="I232" s="20">
        <v>0</v>
      </c>
      <c r="J232" s="20">
        <v>375000726.1</v>
      </c>
      <c r="K232" s="20">
        <f t="shared" si="26"/>
        <v>10029205280.970001</v>
      </c>
      <c r="L232" s="20">
        <v>5255566726.3</v>
      </c>
      <c r="M232" s="20">
        <v>4773638554.67</v>
      </c>
      <c r="N232" s="20">
        <f t="shared" si="27"/>
        <v>98451540697.4</v>
      </c>
      <c r="O232" s="20">
        <v>73952891824.9</v>
      </c>
      <c r="P232" s="20">
        <v>24498648872.5</v>
      </c>
      <c r="Q232" s="20">
        <f t="shared" si="28"/>
        <v>0</v>
      </c>
      <c r="R232" s="20">
        <v>0</v>
      </c>
      <c r="S232" s="20">
        <v>0</v>
      </c>
      <c r="T232" s="20">
        <v>14523257985.5</v>
      </c>
      <c r="U232" s="20">
        <f t="shared" si="29"/>
        <v>85246676796.6</v>
      </c>
      <c r="V232" s="20">
        <v>0</v>
      </c>
      <c r="W232" s="20">
        <v>72316860369.6</v>
      </c>
      <c r="X232" s="20">
        <v>4060161567</v>
      </c>
      <c r="Y232" s="20">
        <v>1030461317.6</v>
      </c>
      <c r="Z232" s="20">
        <v>892446918</v>
      </c>
      <c r="AA232" s="20">
        <v>3811267183.9</v>
      </c>
      <c r="AB232" s="20">
        <v>0</v>
      </c>
      <c r="AC232" s="20">
        <v>1669888000</v>
      </c>
      <c r="AD232" s="20">
        <v>725362363</v>
      </c>
      <c r="AE232" s="20">
        <v>27500000</v>
      </c>
      <c r="AF232" s="20">
        <v>712729077.5</v>
      </c>
      <c r="AG232" s="20">
        <v>0</v>
      </c>
      <c r="AH232" s="20">
        <f t="shared" si="30"/>
        <v>26600488890.35</v>
      </c>
      <c r="AI232" s="20">
        <v>44000000</v>
      </c>
      <c r="AJ232" s="20">
        <v>142840252.5</v>
      </c>
      <c r="AK232" s="20">
        <v>28661600</v>
      </c>
      <c r="AL232" s="20">
        <v>16500000</v>
      </c>
      <c r="AM232" s="20">
        <v>798710610.05</v>
      </c>
      <c r="AN232" s="20">
        <v>8847347780.7</v>
      </c>
      <c r="AO232" s="20">
        <v>16500000</v>
      </c>
      <c r="AP232" s="20">
        <v>203500000</v>
      </c>
      <c r="AQ232" s="20">
        <v>2731245000</v>
      </c>
      <c r="AR232" s="20">
        <v>1772886500</v>
      </c>
      <c r="AS232" s="20">
        <v>4114229900</v>
      </c>
      <c r="AT232" s="20">
        <v>314573600</v>
      </c>
      <c r="AU232" s="20">
        <v>1455228500</v>
      </c>
      <c r="AV232" s="20">
        <v>2792183417.1</v>
      </c>
      <c r="AW232" s="20">
        <v>81620000</v>
      </c>
      <c r="AX232" s="20">
        <v>132000000</v>
      </c>
      <c r="AY232" s="20">
        <v>29821000</v>
      </c>
      <c r="AZ232" s="20">
        <v>2694895610</v>
      </c>
      <c r="BA232" s="20">
        <v>246245120</v>
      </c>
      <c r="BB232" s="20">
        <v>137500000</v>
      </c>
      <c r="BC232" s="20">
        <v>0</v>
      </c>
      <c r="BD232" s="20">
        <v>0</v>
      </c>
      <c r="BE232" s="20">
        <v>0</v>
      </c>
      <c r="BF232" s="20">
        <f t="shared" si="31"/>
        <v>111847165686.95001</v>
      </c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</row>
    <row r="233" spans="1:114" s="7" customFormat="1" ht="11.25">
      <c r="A233" s="11" t="s">
        <v>100</v>
      </c>
      <c r="B233" s="12" t="s">
        <v>247</v>
      </c>
      <c r="C233" s="19">
        <f t="shared" si="24"/>
        <v>64057403961.4</v>
      </c>
      <c r="D233" s="19">
        <v>1098966250.26</v>
      </c>
      <c r="E233" s="19">
        <f t="shared" si="25"/>
        <v>2310347711.1</v>
      </c>
      <c r="F233" s="19">
        <v>264977879.1</v>
      </c>
      <c r="G233" s="19">
        <v>1315680586</v>
      </c>
      <c r="H233" s="19">
        <v>34845332.5</v>
      </c>
      <c r="I233" s="19">
        <v>0</v>
      </c>
      <c r="J233" s="19">
        <v>694843913.5</v>
      </c>
      <c r="K233" s="19">
        <f t="shared" si="26"/>
        <v>2433030726.2400002</v>
      </c>
      <c r="L233" s="19">
        <v>2130275937.9</v>
      </c>
      <c r="M233" s="19">
        <v>302754788.34</v>
      </c>
      <c r="N233" s="19">
        <f t="shared" si="27"/>
        <v>58215059273.8</v>
      </c>
      <c r="O233" s="19">
        <v>28402274073.8</v>
      </c>
      <c r="P233" s="19">
        <v>29812785200</v>
      </c>
      <c r="Q233" s="19">
        <f t="shared" si="28"/>
        <v>0</v>
      </c>
      <c r="R233" s="19">
        <v>0</v>
      </c>
      <c r="S233" s="19">
        <v>0</v>
      </c>
      <c r="T233" s="19">
        <v>4933366839.5</v>
      </c>
      <c r="U233" s="19">
        <f t="shared" si="29"/>
        <v>31376139082.340004</v>
      </c>
      <c r="V233" s="19">
        <v>0</v>
      </c>
      <c r="W233" s="19">
        <v>27561334161.9</v>
      </c>
      <c r="X233" s="19">
        <v>1258985044.9</v>
      </c>
      <c r="Y233" s="19">
        <v>164743309.5</v>
      </c>
      <c r="Z233" s="19">
        <v>561177452</v>
      </c>
      <c r="AA233" s="19">
        <v>1043174409.75</v>
      </c>
      <c r="AB233" s="19">
        <v>0</v>
      </c>
      <c r="AC233" s="19">
        <v>321090436.7</v>
      </c>
      <c r="AD233" s="19">
        <v>73863779</v>
      </c>
      <c r="AE233" s="19">
        <v>31226907.39</v>
      </c>
      <c r="AF233" s="19">
        <v>360543581.2</v>
      </c>
      <c r="AG233" s="19">
        <v>0</v>
      </c>
      <c r="AH233" s="19">
        <f t="shared" si="30"/>
        <v>28404220601.9</v>
      </c>
      <c r="AI233" s="19">
        <v>28600000</v>
      </c>
      <c r="AJ233" s="19">
        <v>452452000</v>
      </c>
      <c r="AK233" s="19">
        <v>70364800</v>
      </c>
      <c r="AL233" s="19">
        <v>19250000</v>
      </c>
      <c r="AM233" s="19">
        <v>338808329.2</v>
      </c>
      <c r="AN233" s="19">
        <v>6346809542.7</v>
      </c>
      <c r="AO233" s="19">
        <v>221229525</v>
      </c>
      <c r="AP233" s="19">
        <v>66000000</v>
      </c>
      <c r="AQ233" s="19">
        <v>9595551515</v>
      </c>
      <c r="AR233" s="19">
        <v>1093513740</v>
      </c>
      <c r="AS233" s="19">
        <v>4373774900</v>
      </c>
      <c r="AT233" s="19">
        <v>0</v>
      </c>
      <c r="AU233" s="19">
        <v>1289343660</v>
      </c>
      <c r="AV233" s="19">
        <v>1963146900</v>
      </c>
      <c r="AW233" s="19">
        <v>27500000</v>
      </c>
      <c r="AX233" s="19">
        <v>137500000</v>
      </c>
      <c r="AY233" s="19">
        <v>13750000</v>
      </c>
      <c r="AZ233" s="19">
        <v>2020125690</v>
      </c>
      <c r="BA233" s="19">
        <v>99000000</v>
      </c>
      <c r="BB233" s="19">
        <v>82500000</v>
      </c>
      <c r="BC233" s="19">
        <v>165000000</v>
      </c>
      <c r="BD233" s="19">
        <v>0</v>
      </c>
      <c r="BE233" s="19">
        <v>0</v>
      </c>
      <c r="BF233" s="19">
        <f t="shared" si="31"/>
        <v>59780359684.240005</v>
      </c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</row>
    <row r="234" spans="1:114" s="7" customFormat="1" ht="11.25">
      <c r="A234" s="13" t="s">
        <v>101</v>
      </c>
      <c r="B234" s="14" t="s">
        <v>102</v>
      </c>
      <c r="C234" s="20">
        <f t="shared" si="24"/>
        <v>29720637375</v>
      </c>
      <c r="D234" s="20">
        <v>1076472863</v>
      </c>
      <c r="E234" s="20">
        <f t="shared" si="25"/>
        <v>2422005186</v>
      </c>
      <c r="F234" s="20">
        <v>476084154</v>
      </c>
      <c r="G234" s="20">
        <v>1522401220</v>
      </c>
      <c r="H234" s="20">
        <v>209600000</v>
      </c>
      <c r="I234" s="20">
        <v>0</v>
      </c>
      <c r="J234" s="20">
        <v>213919812</v>
      </c>
      <c r="K234" s="20">
        <f t="shared" si="26"/>
        <v>2375786690</v>
      </c>
      <c r="L234" s="20">
        <v>2223020485</v>
      </c>
      <c r="M234" s="20">
        <v>152766205</v>
      </c>
      <c r="N234" s="20">
        <f t="shared" si="27"/>
        <v>23846372636</v>
      </c>
      <c r="O234" s="20">
        <v>17507597335</v>
      </c>
      <c r="P234" s="20">
        <v>6338775301</v>
      </c>
      <c r="Q234" s="20">
        <f t="shared" si="28"/>
        <v>0</v>
      </c>
      <c r="R234" s="20">
        <v>0</v>
      </c>
      <c r="S234" s="20">
        <v>0</v>
      </c>
      <c r="T234" s="20">
        <v>3551132486</v>
      </c>
      <c r="U234" s="20">
        <f t="shared" si="29"/>
        <v>20702875397</v>
      </c>
      <c r="V234" s="20">
        <v>0</v>
      </c>
      <c r="W234" s="20">
        <v>16891795360</v>
      </c>
      <c r="X234" s="20">
        <v>1509104380</v>
      </c>
      <c r="Y234" s="20">
        <v>203231081</v>
      </c>
      <c r="Z234" s="20">
        <v>203563200</v>
      </c>
      <c r="AA234" s="20">
        <v>1529253475</v>
      </c>
      <c r="AB234" s="20">
        <v>0</v>
      </c>
      <c r="AC234" s="20">
        <v>84034309</v>
      </c>
      <c r="AD234" s="20">
        <v>48105000</v>
      </c>
      <c r="AE234" s="20">
        <v>0</v>
      </c>
      <c r="AF234" s="20">
        <v>233788592</v>
      </c>
      <c r="AG234" s="20">
        <v>0</v>
      </c>
      <c r="AH234" s="20">
        <f t="shared" si="30"/>
        <v>8187449894</v>
      </c>
      <c r="AI234" s="20">
        <v>25000000</v>
      </c>
      <c r="AJ234" s="20">
        <v>179182500</v>
      </c>
      <c r="AK234" s="20">
        <v>27000000</v>
      </c>
      <c r="AL234" s="20">
        <v>30000000</v>
      </c>
      <c r="AM234" s="20">
        <v>751413174</v>
      </c>
      <c r="AN234" s="20">
        <v>2028061000</v>
      </c>
      <c r="AO234" s="20">
        <v>355519500</v>
      </c>
      <c r="AP234" s="20">
        <v>60540000</v>
      </c>
      <c r="AQ234" s="20">
        <v>728598843</v>
      </c>
      <c r="AR234" s="20">
        <v>155699500</v>
      </c>
      <c r="AS234" s="20">
        <v>1199714000</v>
      </c>
      <c r="AT234" s="20">
        <v>10961500</v>
      </c>
      <c r="AU234" s="20">
        <v>497035938</v>
      </c>
      <c r="AV234" s="20">
        <v>833503314</v>
      </c>
      <c r="AW234" s="20">
        <v>124494000</v>
      </c>
      <c r="AX234" s="20">
        <v>100286150</v>
      </c>
      <c r="AY234" s="20">
        <v>34820000</v>
      </c>
      <c r="AZ234" s="20">
        <v>949506075</v>
      </c>
      <c r="BA234" s="20">
        <v>35000000</v>
      </c>
      <c r="BB234" s="20">
        <v>61114400</v>
      </c>
      <c r="BC234" s="20">
        <v>0</v>
      </c>
      <c r="BD234" s="20">
        <v>0</v>
      </c>
      <c r="BE234" s="20">
        <v>3551132486</v>
      </c>
      <c r="BF234" s="20">
        <f t="shared" si="31"/>
        <v>28890325291</v>
      </c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</row>
    <row r="235" spans="1:114" s="7" customFormat="1" ht="11.25">
      <c r="A235" s="11" t="s">
        <v>103</v>
      </c>
      <c r="B235" s="12" t="s">
        <v>104</v>
      </c>
      <c r="C235" s="19">
        <f t="shared" si="24"/>
        <v>56278363326</v>
      </c>
      <c r="D235" s="19">
        <v>1838290</v>
      </c>
      <c r="E235" s="19">
        <f t="shared" si="25"/>
        <v>12898349474</v>
      </c>
      <c r="F235" s="19">
        <v>7526411465</v>
      </c>
      <c r="G235" s="19">
        <v>3490813222</v>
      </c>
      <c r="H235" s="19">
        <v>150018025</v>
      </c>
      <c r="I235" s="19">
        <v>0</v>
      </c>
      <c r="J235" s="19">
        <v>1731106762</v>
      </c>
      <c r="K235" s="19">
        <f t="shared" si="26"/>
        <v>4092529745</v>
      </c>
      <c r="L235" s="19">
        <v>3941609364</v>
      </c>
      <c r="M235" s="19">
        <v>150920381</v>
      </c>
      <c r="N235" s="19">
        <f t="shared" si="27"/>
        <v>39285645817</v>
      </c>
      <c r="O235" s="19">
        <v>28819301314</v>
      </c>
      <c r="P235" s="19">
        <v>10466344503</v>
      </c>
      <c r="Q235" s="19">
        <f t="shared" si="28"/>
        <v>0</v>
      </c>
      <c r="R235" s="19">
        <v>0</v>
      </c>
      <c r="S235" s="19">
        <v>0</v>
      </c>
      <c r="T235" s="19">
        <v>6155175919</v>
      </c>
      <c r="U235" s="19">
        <f t="shared" si="29"/>
        <v>42001282428</v>
      </c>
      <c r="V235" s="19">
        <v>0</v>
      </c>
      <c r="W235" s="19">
        <v>29122763288</v>
      </c>
      <c r="X235" s="19">
        <v>4414048129</v>
      </c>
      <c r="Y235" s="19">
        <v>1037541725</v>
      </c>
      <c r="Z235" s="19">
        <v>619328250</v>
      </c>
      <c r="AA235" s="19">
        <v>3640797849</v>
      </c>
      <c r="AB235" s="19">
        <v>0</v>
      </c>
      <c r="AC235" s="19">
        <v>1612390550</v>
      </c>
      <c r="AD235" s="19">
        <v>831740145</v>
      </c>
      <c r="AE235" s="19">
        <v>696684992</v>
      </c>
      <c r="AF235" s="19">
        <v>25987500</v>
      </c>
      <c r="AG235" s="19">
        <v>0</v>
      </c>
      <c r="AH235" s="19">
        <f t="shared" si="30"/>
        <v>14200425241</v>
      </c>
      <c r="AI235" s="19">
        <v>22660000</v>
      </c>
      <c r="AJ235" s="19">
        <v>242827000</v>
      </c>
      <c r="AK235" s="19">
        <v>322684500</v>
      </c>
      <c r="AL235" s="19">
        <v>33466500</v>
      </c>
      <c r="AM235" s="19">
        <v>551992241</v>
      </c>
      <c r="AN235" s="19">
        <v>3349215350</v>
      </c>
      <c r="AO235" s="19">
        <v>0</v>
      </c>
      <c r="AP235" s="19">
        <v>765086550</v>
      </c>
      <c r="AQ235" s="19">
        <v>995955630</v>
      </c>
      <c r="AR235" s="19">
        <v>161186700</v>
      </c>
      <c r="AS235" s="19">
        <v>2087252000</v>
      </c>
      <c r="AT235" s="19">
        <v>184380000</v>
      </c>
      <c r="AU235" s="19">
        <v>634255370</v>
      </c>
      <c r="AV235" s="19">
        <v>1988131343</v>
      </c>
      <c r="AW235" s="19">
        <v>110935000</v>
      </c>
      <c r="AX235" s="19">
        <v>173560000</v>
      </c>
      <c r="AY235" s="19">
        <v>59886750</v>
      </c>
      <c r="AZ235" s="19">
        <v>2249502007</v>
      </c>
      <c r="BA235" s="19">
        <v>109015000</v>
      </c>
      <c r="BB235" s="19">
        <v>158433300</v>
      </c>
      <c r="BC235" s="19">
        <v>0</v>
      </c>
      <c r="BD235" s="19">
        <v>0</v>
      </c>
      <c r="BE235" s="19">
        <v>6228925919</v>
      </c>
      <c r="BF235" s="19">
        <f t="shared" si="31"/>
        <v>56201707669</v>
      </c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</row>
    <row r="236" spans="1:114" s="7" customFormat="1" ht="11.25">
      <c r="A236" s="9" t="s">
        <v>105</v>
      </c>
      <c r="B236" s="10" t="s">
        <v>106</v>
      </c>
      <c r="C236" s="18">
        <f t="shared" si="24"/>
        <v>130013105503</v>
      </c>
      <c r="D236" s="18">
        <v>3304191629</v>
      </c>
      <c r="E236" s="18">
        <f t="shared" si="25"/>
        <v>20505029893</v>
      </c>
      <c r="F236" s="18">
        <v>15112184844</v>
      </c>
      <c r="G236" s="18">
        <v>1634491092</v>
      </c>
      <c r="H236" s="18">
        <v>441021055</v>
      </c>
      <c r="I236" s="18">
        <v>0</v>
      </c>
      <c r="J236" s="18">
        <v>3317332902</v>
      </c>
      <c r="K236" s="18">
        <f t="shared" si="26"/>
        <v>12973166599</v>
      </c>
      <c r="L236" s="18">
        <v>4706047054</v>
      </c>
      <c r="M236" s="18">
        <v>8267119545</v>
      </c>
      <c r="N236" s="18">
        <f t="shared" si="27"/>
        <v>93230717382</v>
      </c>
      <c r="O236" s="18">
        <v>23633757382</v>
      </c>
      <c r="P236" s="18">
        <v>69596960000</v>
      </c>
      <c r="Q236" s="18">
        <f t="shared" si="28"/>
        <v>0</v>
      </c>
      <c r="R236" s="18">
        <v>0</v>
      </c>
      <c r="S236" s="18">
        <v>0</v>
      </c>
      <c r="T236" s="18">
        <v>0</v>
      </c>
      <c r="U236" s="18">
        <f t="shared" si="29"/>
        <v>53154677030</v>
      </c>
      <c r="V236" s="18">
        <v>0</v>
      </c>
      <c r="W236" s="18">
        <v>20405849696</v>
      </c>
      <c r="X236" s="18">
        <v>10690392218</v>
      </c>
      <c r="Y236" s="18">
        <v>2584261268</v>
      </c>
      <c r="Z236" s="18">
        <v>4063931440</v>
      </c>
      <c r="AA236" s="18">
        <v>5568580164</v>
      </c>
      <c r="AB236" s="18">
        <v>0</v>
      </c>
      <c r="AC236" s="18">
        <v>3702906244</v>
      </c>
      <c r="AD236" s="18">
        <v>0</v>
      </c>
      <c r="AE236" s="18">
        <v>5609017000</v>
      </c>
      <c r="AF236" s="18">
        <v>529739000</v>
      </c>
      <c r="AG236" s="18">
        <v>0</v>
      </c>
      <c r="AH236" s="18">
        <f t="shared" si="30"/>
        <v>72427998264</v>
      </c>
      <c r="AI236" s="18">
        <v>50000000</v>
      </c>
      <c r="AJ236" s="18">
        <v>1752886195</v>
      </c>
      <c r="AK236" s="18">
        <v>5931191088</v>
      </c>
      <c r="AL236" s="18">
        <v>69640000</v>
      </c>
      <c r="AM236" s="18">
        <v>1822828425</v>
      </c>
      <c r="AN236" s="18">
        <v>33721719362</v>
      </c>
      <c r="AO236" s="18">
        <v>288826200</v>
      </c>
      <c r="AP236" s="18">
        <v>518567250</v>
      </c>
      <c r="AQ236" s="18">
        <v>3078061780</v>
      </c>
      <c r="AR236" s="18">
        <v>3176529024</v>
      </c>
      <c r="AS236" s="18">
        <v>1211078730</v>
      </c>
      <c r="AT236" s="18">
        <v>0</v>
      </c>
      <c r="AU236" s="18">
        <v>1507198185</v>
      </c>
      <c r="AV236" s="18">
        <v>1081181370</v>
      </c>
      <c r="AW236" s="18">
        <v>2180938800</v>
      </c>
      <c r="AX236" s="18">
        <v>1731567600</v>
      </c>
      <c r="AY236" s="18">
        <v>334644200</v>
      </c>
      <c r="AZ236" s="18">
        <v>11210504655</v>
      </c>
      <c r="BA236" s="18">
        <v>524926200</v>
      </c>
      <c r="BB236" s="18">
        <v>71009200</v>
      </c>
      <c r="BC236" s="18">
        <v>2164700000</v>
      </c>
      <c r="BD236" s="18">
        <v>0</v>
      </c>
      <c r="BE236" s="18">
        <v>0</v>
      </c>
      <c r="BF236" s="18">
        <f t="shared" si="31"/>
        <v>125582675294</v>
      </c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</row>
    <row r="237" spans="1:114" s="7" customFormat="1" ht="11.25">
      <c r="A237" s="11" t="s">
        <v>107</v>
      </c>
      <c r="B237" s="12" t="s">
        <v>108</v>
      </c>
      <c r="C237" s="19">
        <f t="shared" si="24"/>
        <v>21955853934.91</v>
      </c>
      <c r="D237" s="19">
        <v>17267996.57</v>
      </c>
      <c r="E237" s="19">
        <f t="shared" si="25"/>
        <v>2405848698.55</v>
      </c>
      <c r="F237" s="19">
        <v>1347195220.8</v>
      </c>
      <c r="G237" s="19">
        <v>920053477.75</v>
      </c>
      <c r="H237" s="19">
        <v>138600000</v>
      </c>
      <c r="I237" s="19">
        <v>0</v>
      </c>
      <c r="J237" s="19">
        <v>0</v>
      </c>
      <c r="K237" s="19">
        <f t="shared" si="26"/>
        <v>3011177637.99</v>
      </c>
      <c r="L237" s="19">
        <v>2566907750</v>
      </c>
      <c r="M237" s="19">
        <v>444269887.99</v>
      </c>
      <c r="N237" s="19">
        <f t="shared" si="27"/>
        <v>16521559601.8</v>
      </c>
      <c r="O237" s="19">
        <v>9990898101.8</v>
      </c>
      <c r="P237" s="19">
        <v>6530661500</v>
      </c>
      <c r="Q237" s="19">
        <f t="shared" si="28"/>
        <v>0</v>
      </c>
      <c r="R237" s="19">
        <v>0</v>
      </c>
      <c r="S237" s="19">
        <v>0</v>
      </c>
      <c r="T237" s="19">
        <v>1899045733.2</v>
      </c>
      <c r="U237" s="19">
        <f t="shared" si="29"/>
        <v>14624338459.779999</v>
      </c>
      <c r="V237" s="19">
        <v>0</v>
      </c>
      <c r="W237" s="19">
        <v>9822583559.8</v>
      </c>
      <c r="X237" s="19">
        <v>2297800824</v>
      </c>
      <c r="Y237" s="19">
        <v>232592981.5</v>
      </c>
      <c r="Z237" s="19">
        <v>449952602</v>
      </c>
      <c r="AA237" s="19">
        <v>1365177442.48</v>
      </c>
      <c r="AB237" s="19">
        <v>0</v>
      </c>
      <c r="AC237" s="19">
        <v>316355050</v>
      </c>
      <c r="AD237" s="19">
        <v>131076000</v>
      </c>
      <c r="AE237" s="19">
        <v>0</v>
      </c>
      <c r="AF237" s="19">
        <v>8800000</v>
      </c>
      <c r="AG237" s="19">
        <v>0</v>
      </c>
      <c r="AH237" s="19">
        <f t="shared" si="30"/>
        <v>7324380680.77</v>
      </c>
      <c r="AI237" s="19">
        <v>0</v>
      </c>
      <c r="AJ237" s="19">
        <v>152157500</v>
      </c>
      <c r="AK237" s="19">
        <v>0</v>
      </c>
      <c r="AL237" s="19">
        <v>0</v>
      </c>
      <c r="AM237" s="19">
        <v>286092973.77</v>
      </c>
      <c r="AN237" s="19">
        <v>2849000000</v>
      </c>
      <c r="AO237" s="19">
        <v>0</v>
      </c>
      <c r="AP237" s="19">
        <v>33000000</v>
      </c>
      <c r="AQ237" s="19">
        <v>615405098</v>
      </c>
      <c r="AR237" s="19">
        <v>88000000</v>
      </c>
      <c r="AS237" s="19">
        <v>1212603744</v>
      </c>
      <c r="AT237" s="19">
        <v>19250000</v>
      </c>
      <c r="AU237" s="19">
        <v>262097000</v>
      </c>
      <c r="AV237" s="19">
        <v>984683095</v>
      </c>
      <c r="AW237" s="19">
        <v>4400000</v>
      </c>
      <c r="AX237" s="19">
        <v>93500000</v>
      </c>
      <c r="AY237" s="19">
        <v>19250000</v>
      </c>
      <c r="AZ237" s="19">
        <v>569091270</v>
      </c>
      <c r="BA237" s="19">
        <v>77000000</v>
      </c>
      <c r="BB237" s="19">
        <v>58850000</v>
      </c>
      <c r="BC237" s="19">
        <v>0</v>
      </c>
      <c r="BD237" s="19">
        <v>0</v>
      </c>
      <c r="BE237" s="19">
        <v>1899045733.2</v>
      </c>
      <c r="BF237" s="19">
        <f t="shared" si="31"/>
        <v>21948719140.55</v>
      </c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</row>
    <row r="238" spans="1:114" s="7" customFormat="1" ht="11.25">
      <c r="A238" s="13" t="s">
        <v>109</v>
      </c>
      <c r="B238" s="14" t="s">
        <v>110</v>
      </c>
      <c r="C238" s="20">
        <f t="shared" si="24"/>
        <v>42973747431</v>
      </c>
      <c r="D238" s="20">
        <v>276785654</v>
      </c>
      <c r="E238" s="20">
        <f t="shared" si="25"/>
        <v>1473431874</v>
      </c>
      <c r="F238" s="20">
        <v>533140777</v>
      </c>
      <c r="G238" s="20">
        <v>444859266</v>
      </c>
      <c r="H238" s="20">
        <v>29995865</v>
      </c>
      <c r="I238" s="20">
        <v>0</v>
      </c>
      <c r="J238" s="20">
        <v>465435966</v>
      </c>
      <c r="K238" s="20">
        <f t="shared" si="26"/>
        <v>4916669622</v>
      </c>
      <c r="L238" s="20">
        <v>4237213508</v>
      </c>
      <c r="M238" s="20">
        <v>679456114</v>
      </c>
      <c r="N238" s="20">
        <f t="shared" si="27"/>
        <v>36306860281</v>
      </c>
      <c r="O238" s="20">
        <v>23780277281</v>
      </c>
      <c r="P238" s="20">
        <v>12526583000</v>
      </c>
      <c r="Q238" s="20">
        <f t="shared" si="28"/>
        <v>0</v>
      </c>
      <c r="R238" s="20">
        <v>0</v>
      </c>
      <c r="S238" s="20">
        <v>0</v>
      </c>
      <c r="T238" s="20">
        <v>4588408892</v>
      </c>
      <c r="U238" s="20">
        <f t="shared" si="29"/>
        <v>27061827000</v>
      </c>
      <c r="V238" s="20">
        <v>0</v>
      </c>
      <c r="W238" s="20">
        <v>22599159281</v>
      </c>
      <c r="X238" s="20">
        <v>1666900188</v>
      </c>
      <c r="Y238" s="20">
        <v>316012644</v>
      </c>
      <c r="Z238" s="20">
        <v>654643500</v>
      </c>
      <c r="AA238" s="20">
        <v>1219738429</v>
      </c>
      <c r="AB238" s="20">
        <v>0</v>
      </c>
      <c r="AC238" s="20">
        <v>191484030</v>
      </c>
      <c r="AD238" s="20">
        <v>158025000</v>
      </c>
      <c r="AE238" s="20">
        <v>0</v>
      </c>
      <c r="AF238" s="20">
        <v>255863928</v>
      </c>
      <c r="AG238" s="20">
        <v>0</v>
      </c>
      <c r="AH238" s="20">
        <f t="shared" si="30"/>
        <v>13657196730</v>
      </c>
      <c r="AI238" s="20">
        <v>5000000</v>
      </c>
      <c r="AJ238" s="20">
        <v>384586150</v>
      </c>
      <c r="AK238" s="20">
        <v>29956000</v>
      </c>
      <c r="AL238" s="20">
        <v>0</v>
      </c>
      <c r="AM238" s="20">
        <v>150000000</v>
      </c>
      <c r="AN238" s="20">
        <v>5745198305</v>
      </c>
      <c r="AO238" s="20">
        <v>0</v>
      </c>
      <c r="AP238" s="20">
        <v>17500000</v>
      </c>
      <c r="AQ238" s="20">
        <v>235121500</v>
      </c>
      <c r="AR238" s="20">
        <v>300193430</v>
      </c>
      <c r="AS238" s="20">
        <v>1731285000</v>
      </c>
      <c r="AT238" s="20">
        <v>5000000</v>
      </c>
      <c r="AU238" s="20">
        <v>779661500</v>
      </c>
      <c r="AV238" s="20">
        <v>2155501545</v>
      </c>
      <c r="AW238" s="20">
        <v>59550000</v>
      </c>
      <c r="AX238" s="20">
        <v>127365000</v>
      </c>
      <c r="AY238" s="20">
        <v>31495000</v>
      </c>
      <c r="AZ238" s="20">
        <v>1816542050</v>
      </c>
      <c r="BA238" s="20">
        <v>68241250</v>
      </c>
      <c r="BB238" s="20">
        <v>15000000</v>
      </c>
      <c r="BC238" s="20">
        <v>0</v>
      </c>
      <c r="BD238" s="20">
        <v>0</v>
      </c>
      <c r="BE238" s="20">
        <v>4588408892</v>
      </c>
      <c r="BF238" s="20">
        <f t="shared" si="31"/>
        <v>40719023730</v>
      </c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</row>
    <row r="239" spans="1:114" s="7" customFormat="1" ht="11.25">
      <c r="A239" s="11" t="s">
        <v>111</v>
      </c>
      <c r="B239" s="12" t="s">
        <v>112</v>
      </c>
      <c r="C239" s="19">
        <f t="shared" si="24"/>
        <v>47931750996.5</v>
      </c>
      <c r="D239" s="19">
        <v>1028229065.6</v>
      </c>
      <c r="E239" s="19">
        <f t="shared" si="25"/>
        <v>1674194726.26</v>
      </c>
      <c r="F239" s="19">
        <v>310650942.8</v>
      </c>
      <c r="G239" s="19">
        <v>1232376049.58</v>
      </c>
      <c r="H239" s="19">
        <v>83851953.9</v>
      </c>
      <c r="I239" s="19">
        <v>0</v>
      </c>
      <c r="J239" s="19">
        <v>47315779.98</v>
      </c>
      <c r="K239" s="19">
        <f t="shared" si="26"/>
        <v>6050861105.34</v>
      </c>
      <c r="L239" s="19">
        <v>4609831584.64</v>
      </c>
      <c r="M239" s="19">
        <v>1441029520.7</v>
      </c>
      <c r="N239" s="19">
        <f t="shared" si="27"/>
        <v>39178466099.3</v>
      </c>
      <c r="O239" s="19">
        <v>10561739749</v>
      </c>
      <c r="P239" s="19">
        <v>28616726350.3</v>
      </c>
      <c r="Q239" s="19">
        <f t="shared" si="28"/>
        <v>0</v>
      </c>
      <c r="R239" s="19">
        <v>0</v>
      </c>
      <c r="S239" s="19">
        <v>0</v>
      </c>
      <c r="T239" s="19">
        <v>1126262306.4</v>
      </c>
      <c r="U239" s="19">
        <f t="shared" si="29"/>
        <v>16276845681.8</v>
      </c>
      <c r="V239" s="19">
        <v>0</v>
      </c>
      <c r="W239" s="19">
        <v>9425392075</v>
      </c>
      <c r="X239" s="19">
        <v>2319048130.3</v>
      </c>
      <c r="Y239" s="19">
        <v>328160809.9</v>
      </c>
      <c r="Z239" s="19">
        <v>742419095</v>
      </c>
      <c r="AA239" s="19">
        <v>56587846.7</v>
      </c>
      <c r="AB239" s="19">
        <v>0</v>
      </c>
      <c r="AC239" s="19">
        <v>334053962</v>
      </c>
      <c r="AD239" s="19">
        <v>3042974262.9</v>
      </c>
      <c r="AE239" s="19">
        <v>0</v>
      </c>
      <c r="AF239" s="19">
        <v>28209500</v>
      </c>
      <c r="AG239" s="19">
        <v>0</v>
      </c>
      <c r="AH239" s="19">
        <f t="shared" si="30"/>
        <v>34150796736.1</v>
      </c>
      <c r="AI239" s="19">
        <v>60455450</v>
      </c>
      <c r="AJ239" s="19">
        <v>1347017683</v>
      </c>
      <c r="AK239" s="19">
        <v>43989770</v>
      </c>
      <c r="AL239" s="19">
        <v>48958305</v>
      </c>
      <c r="AM239" s="19">
        <v>417849298.9</v>
      </c>
      <c r="AN239" s="19">
        <v>12293108042.6</v>
      </c>
      <c r="AO239" s="19">
        <v>44000000</v>
      </c>
      <c r="AP239" s="19">
        <v>160756310</v>
      </c>
      <c r="AQ239" s="19">
        <v>6532001378.1</v>
      </c>
      <c r="AR239" s="19">
        <v>2106318769.5</v>
      </c>
      <c r="AS239" s="19">
        <v>3820953235</v>
      </c>
      <c r="AT239" s="19">
        <v>0</v>
      </c>
      <c r="AU239" s="19">
        <v>1858895170</v>
      </c>
      <c r="AV239" s="19">
        <v>5170000</v>
      </c>
      <c r="AW239" s="19">
        <v>55221100</v>
      </c>
      <c r="AX239" s="19">
        <v>145734600</v>
      </c>
      <c r="AY239" s="19">
        <v>20350000</v>
      </c>
      <c r="AZ239" s="19">
        <v>2870417280.5</v>
      </c>
      <c r="BA239" s="19">
        <v>26944500</v>
      </c>
      <c r="BB239" s="19">
        <v>6600000</v>
      </c>
      <c r="BC239" s="19">
        <v>2286055843.5</v>
      </c>
      <c r="BD239" s="19">
        <v>0</v>
      </c>
      <c r="BE239" s="19">
        <v>0</v>
      </c>
      <c r="BF239" s="19">
        <f t="shared" si="31"/>
        <v>50427642417.899994</v>
      </c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</row>
    <row r="240" spans="1:114" s="7" customFormat="1" ht="11.25">
      <c r="A240" s="13" t="s">
        <v>113</v>
      </c>
      <c r="B240" s="14" t="s">
        <v>114</v>
      </c>
      <c r="C240" s="20">
        <f t="shared" si="24"/>
        <v>61863103610</v>
      </c>
      <c r="D240" s="20">
        <v>2089300793</v>
      </c>
      <c r="E240" s="20">
        <f t="shared" si="25"/>
        <v>1878143863</v>
      </c>
      <c r="F240" s="20">
        <v>590347040</v>
      </c>
      <c r="G240" s="20">
        <v>994426355</v>
      </c>
      <c r="H240" s="20">
        <v>45000000</v>
      </c>
      <c r="I240" s="20">
        <v>0</v>
      </c>
      <c r="J240" s="20">
        <v>248370468</v>
      </c>
      <c r="K240" s="20">
        <f t="shared" si="26"/>
        <v>6549859856</v>
      </c>
      <c r="L240" s="20">
        <v>5696245096</v>
      </c>
      <c r="M240" s="20">
        <v>853614760</v>
      </c>
      <c r="N240" s="20">
        <f t="shared" si="27"/>
        <v>51345799098</v>
      </c>
      <c r="O240" s="20">
        <v>35648507604</v>
      </c>
      <c r="P240" s="20">
        <v>15697291494</v>
      </c>
      <c r="Q240" s="20">
        <f t="shared" si="28"/>
        <v>0</v>
      </c>
      <c r="R240" s="20">
        <v>0</v>
      </c>
      <c r="S240" s="20">
        <v>0</v>
      </c>
      <c r="T240" s="20">
        <v>6876778000</v>
      </c>
      <c r="U240" s="20">
        <f t="shared" si="29"/>
        <v>40529486407</v>
      </c>
      <c r="V240" s="20">
        <v>0</v>
      </c>
      <c r="W240" s="20">
        <v>34718206204</v>
      </c>
      <c r="X240" s="20">
        <v>2669052465</v>
      </c>
      <c r="Y240" s="20">
        <v>255883800</v>
      </c>
      <c r="Z240" s="20">
        <v>633871000</v>
      </c>
      <c r="AA240" s="20">
        <v>1026051019</v>
      </c>
      <c r="AB240" s="20">
        <v>0</v>
      </c>
      <c r="AC240" s="20">
        <v>455596919</v>
      </c>
      <c r="AD240" s="20">
        <v>100000000</v>
      </c>
      <c r="AE240" s="20">
        <v>25000000</v>
      </c>
      <c r="AF240" s="20">
        <v>645825000</v>
      </c>
      <c r="AG240" s="20">
        <v>0</v>
      </c>
      <c r="AH240" s="20">
        <f t="shared" si="30"/>
        <v>18399791219</v>
      </c>
      <c r="AI240" s="20">
        <v>53000000</v>
      </c>
      <c r="AJ240" s="20">
        <v>443469100</v>
      </c>
      <c r="AK240" s="20">
        <v>15000000</v>
      </c>
      <c r="AL240" s="20">
        <v>0</v>
      </c>
      <c r="AM240" s="20">
        <v>900678000</v>
      </c>
      <c r="AN240" s="20">
        <v>8309600344</v>
      </c>
      <c r="AO240" s="20">
        <v>250000000</v>
      </c>
      <c r="AP240" s="20">
        <v>60250000</v>
      </c>
      <c r="AQ240" s="20">
        <v>1012286475</v>
      </c>
      <c r="AR240" s="20">
        <v>680208400</v>
      </c>
      <c r="AS240" s="20">
        <v>2035902500</v>
      </c>
      <c r="AT240" s="20">
        <v>28571250</v>
      </c>
      <c r="AU240" s="20">
        <v>1067474000</v>
      </c>
      <c r="AV240" s="20">
        <v>1039911000</v>
      </c>
      <c r="AW240" s="20">
        <v>332500000</v>
      </c>
      <c r="AX240" s="20">
        <v>332316640</v>
      </c>
      <c r="AY240" s="20">
        <v>48000000</v>
      </c>
      <c r="AZ240" s="20">
        <v>1597633510</v>
      </c>
      <c r="BA240" s="20">
        <v>143000000</v>
      </c>
      <c r="BB240" s="20">
        <v>49990000</v>
      </c>
      <c r="BC240" s="20">
        <v>0</v>
      </c>
      <c r="BD240" s="20">
        <v>0</v>
      </c>
      <c r="BE240" s="20">
        <v>6876778000</v>
      </c>
      <c r="BF240" s="20">
        <f t="shared" si="31"/>
        <v>58929277626</v>
      </c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</row>
    <row r="241" spans="1:114" s="7" customFormat="1" ht="11.25">
      <c r="A241" s="11" t="s">
        <v>115</v>
      </c>
      <c r="B241" s="12" t="s">
        <v>116</v>
      </c>
      <c r="C241" s="19">
        <f t="shared" si="24"/>
        <v>70237899117</v>
      </c>
      <c r="D241" s="19">
        <v>1418441283</v>
      </c>
      <c r="E241" s="19">
        <f t="shared" si="25"/>
        <v>2331109353</v>
      </c>
      <c r="F241" s="19">
        <v>588007083</v>
      </c>
      <c r="G241" s="19">
        <v>1313993892</v>
      </c>
      <c r="H241" s="19">
        <v>25897305</v>
      </c>
      <c r="I241" s="19">
        <v>0</v>
      </c>
      <c r="J241" s="19">
        <v>403211073</v>
      </c>
      <c r="K241" s="19">
        <f t="shared" si="26"/>
        <v>6317691062</v>
      </c>
      <c r="L241" s="19">
        <v>5600905048</v>
      </c>
      <c r="M241" s="19">
        <v>716786014</v>
      </c>
      <c r="N241" s="19">
        <f t="shared" si="27"/>
        <v>60170657419</v>
      </c>
      <c r="O241" s="19">
        <v>44413014574</v>
      </c>
      <c r="P241" s="19">
        <v>15757642845</v>
      </c>
      <c r="Q241" s="19">
        <f t="shared" si="28"/>
        <v>0</v>
      </c>
      <c r="R241" s="19">
        <v>0</v>
      </c>
      <c r="S241" s="19">
        <v>0</v>
      </c>
      <c r="T241" s="19">
        <v>8689111854</v>
      </c>
      <c r="U241" s="19">
        <f t="shared" si="29"/>
        <v>50787739769</v>
      </c>
      <c r="V241" s="19">
        <v>0</v>
      </c>
      <c r="W241" s="19">
        <v>43024405105</v>
      </c>
      <c r="X241" s="19">
        <v>2968916487</v>
      </c>
      <c r="Y241" s="19">
        <v>654213184</v>
      </c>
      <c r="Z241" s="19">
        <v>871012450</v>
      </c>
      <c r="AA241" s="19">
        <v>1789225223</v>
      </c>
      <c r="AB241" s="19">
        <v>0</v>
      </c>
      <c r="AC241" s="19">
        <v>519991525</v>
      </c>
      <c r="AD241" s="19">
        <v>141754795</v>
      </c>
      <c r="AE241" s="19">
        <v>40000000</v>
      </c>
      <c r="AF241" s="19">
        <v>778221000</v>
      </c>
      <c r="AG241" s="19">
        <v>0</v>
      </c>
      <c r="AH241" s="19">
        <f t="shared" si="30"/>
        <v>14639180488</v>
      </c>
      <c r="AI241" s="19">
        <v>30000000</v>
      </c>
      <c r="AJ241" s="19">
        <v>532970000</v>
      </c>
      <c r="AK241" s="19">
        <v>105000000</v>
      </c>
      <c r="AL241" s="19">
        <v>0</v>
      </c>
      <c r="AM241" s="19">
        <v>345000000</v>
      </c>
      <c r="AN241" s="19">
        <v>4922882128</v>
      </c>
      <c r="AO241" s="19">
        <v>0</v>
      </c>
      <c r="AP241" s="19">
        <v>45000000</v>
      </c>
      <c r="AQ241" s="19">
        <v>1497074565</v>
      </c>
      <c r="AR241" s="19">
        <v>787177000</v>
      </c>
      <c r="AS241" s="19">
        <v>2167315300</v>
      </c>
      <c r="AT241" s="19">
        <v>42100000</v>
      </c>
      <c r="AU241" s="19">
        <v>1103959300</v>
      </c>
      <c r="AV241" s="19">
        <v>1027890195</v>
      </c>
      <c r="AW241" s="19">
        <v>313882000</v>
      </c>
      <c r="AX241" s="19">
        <v>180000000</v>
      </c>
      <c r="AY241" s="19">
        <v>40000000</v>
      </c>
      <c r="AZ241" s="19">
        <v>1378930000</v>
      </c>
      <c r="BA241" s="19">
        <v>100000000</v>
      </c>
      <c r="BB241" s="19">
        <v>20000000</v>
      </c>
      <c r="BC241" s="19">
        <v>0</v>
      </c>
      <c r="BD241" s="19">
        <v>0</v>
      </c>
      <c r="BE241" s="19">
        <v>8689111854</v>
      </c>
      <c r="BF241" s="19">
        <f t="shared" si="31"/>
        <v>65426920257</v>
      </c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</row>
    <row r="242" spans="1:114" s="7" customFormat="1" ht="11.25">
      <c r="A242" s="9" t="s">
        <v>117</v>
      </c>
      <c r="B242" s="10" t="s">
        <v>118</v>
      </c>
      <c r="C242" s="18">
        <f t="shared" si="24"/>
        <v>262694088256</v>
      </c>
      <c r="D242" s="18">
        <v>35607868653</v>
      </c>
      <c r="E242" s="18">
        <f t="shared" si="25"/>
        <v>67938275386</v>
      </c>
      <c r="F242" s="18">
        <v>52498654611</v>
      </c>
      <c r="G242" s="18">
        <v>5158114771</v>
      </c>
      <c r="H242" s="18">
        <v>1868705260</v>
      </c>
      <c r="I242" s="18">
        <v>0</v>
      </c>
      <c r="J242" s="18">
        <v>8412800744</v>
      </c>
      <c r="K242" s="18">
        <f t="shared" si="26"/>
        <v>47784590439</v>
      </c>
      <c r="L242" s="18">
        <v>16621182663</v>
      </c>
      <c r="M242" s="18">
        <v>31163407776</v>
      </c>
      <c r="N242" s="18">
        <f t="shared" si="27"/>
        <v>111363353778</v>
      </c>
      <c r="O242" s="18">
        <v>46974317107</v>
      </c>
      <c r="P242" s="18">
        <v>64389036671</v>
      </c>
      <c r="Q242" s="18">
        <f t="shared" si="28"/>
        <v>0</v>
      </c>
      <c r="R242" s="18">
        <v>0</v>
      </c>
      <c r="S242" s="18">
        <v>0</v>
      </c>
      <c r="T242" s="18">
        <v>8575388657</v>
      </c>
      <c r="U242" s="18">
        <f t="shared" si="29"/>
        <v>117306752595</v>
      </c>
      <c r="V242" s="18">
        <v>0</v>
      </c>
      <c r="W242" s="18">
        <v>45051151994</v>
      </c>
      <c r="X242" s="18">
        <v>25598756165</v>
      </c>
      <c r="Y242" s="18">
        <v>5243718048</v>
      </c>
      <c r="Z242" s="18">
        <v>6024604072</v>
      </c>
      <c r="AA242" s="18">
        <v>18166821014</v>
      </c>
      <c r="AB242" s="18">
        <v>728299011</v>
      </c>
      <c r="AC242" s="18">
        <v>10341172955</v>
      </c>
      <c r="AD242" s="18">
        <v>0</v>
      </c>
      <c r="AE242" s="18">
        <v>6151162836</v>
      </c>
      <c r="AF242" s="18">
        <v>1066500</v>
      </c>
      <c r="AG242" s="18">
        <v>1455397257</v>
      </c>
      <c r="AH242" s="18">
        <f t="shared" si="30"/>
        <v>116482106918</v>
      </c>
      <c r="AI242" s="18">
        <v>617733725</v>
      </c>
      <c r="AJ242" s="18">
        <v>17357795603</v>
      </c>
      <c r="AK242" s="18">
        <v>12181015939</v>
      </c>
      <c r="AL242" s="18">
        <v>593388600</v>
      </c>
      <c r="AM242" s="18">
        <v>3984493375</v>
      </c>
      <c r="AN242" s="18">
        <v>24350762678</v>
      </c>
      <c r="AO242" s="18">
        <v>436395650</v>
      </c>
      <c r="AP242" s="18">
        <v>1082725630</v>
      </c>
      <c r="AQ242" s="18">
        <v>3060749978</v>
      </c>
      <c r="AR242" s="18">
        <v>7386367475</v>
      </c>
      <c r="AS242" s="18">
        <v>3207393050</v>
      </c>
      <c r="AT242" s="18">
        <v>99998500</v>
      </c>
      <c r="AU242" s="18">
        <v>5537248376</v>
      </c>
      <c r="AV242" s="18">
        <v>5421343279</v>
      </c>
      <c r="AW242" s="18">
        <v>381919250</v>
      </c>
      <c r="AX242" s="18">
        <v>0</v>
      </c>
      <c r="AY242" s="18">
        <v>219937650</v>
      </c>
      <c r="AZ242" s="18">
        <v>7772960318</v>
      </c>
      <c r="BA242" s="18">
        <v>982690509</v>
      </c>
      <c r="BB242" s="18">
        <v>306082000</v>
      </c>
      <c r="BC242" s="18">
        <v>21501105333</v>
      </c>
      <c r="BD242" s="18">
        <v>0</v>
      </c>
      <c r="BE242" s="18">
        <v>0</v>
      </c>
      <c r="BF242" s="18">
        <f t="shared" si="31"/>
        <v>233788859513</v>
      </c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</row>
    <row r="243" spans="1:114" s="7" customFormat="1" ht="11.25">
      <c r="A243" s="11" t="s">
        <v>119</v>
      </c>
      <c r="B243" s="12" t="s">
        <v>120</v>
      </c>
      <c r="C243" s="19">
        <f t="shared" si="24"/>
        <v>15276812795.890001</v>
      </c>
      <c r="D243" s="19">
        <v>483876987.4</v>
      </c>
      <c r="E243" s="19">
        <f t="shared" si="25"/>
        <v>2750975366.7</v>
      </c>
      <c r="F243" s="19">
        <v>1428316106.8</v>
      </c>
      <c r="G243" s="19">
        <v>1322659259.9</v>
      </c>
      <c r="H243" s="19">
        <v>0</v>
      </c>
      <c r="I243" s="19">
        <v>0</v>
      </c>
      <c r="J243" s="19">
        <v>0</v>
      </c>
      <c r="K243" s="19">
        <f t="shared" si="26"/>
        <v>2755262574.09</v>
      </c>
      <c r="L243" s="19">
        <v>2180832101.07</v>
      </c>
      <c r="M243" s="19">
        <v>574430473.02</v>
      </c>
      <c r="N243" s="19">
        <f t="shared" si="27"/>
        <v>9286697867.7</v>
      </c>
      <c r="O243" s="19">
        <v>1518075642.6</v>
      </c>
      <c r="P243" s="19">
        <v>7768622225.1</v>
      </c>
      <c r="Q243" s="19">
        <f t="shared" si="28"/>
        <v>0</v>
      </c>
      <c r="R243" s="19">
        <v>0</v>
      </c>
      <c r="S243" s="19">
        <v>0</v>
      </c>
      <c r="T243" s="19">
        <v>196601862.6</v>
      </c>
      <c r="U243" s="19">
        <f t="shared" si="29"/>
        <v>5017286922.18</v>
      </c>
      <c r="V243" s="19">
        <v>0</v>
      </c>
      <c r="W243" s="19">
        <v>1203258969.4</v>
      </c>
      <c r="X243" s="19">
        <v>1777212659.2</v>
      </c>
      <c r="Y243" s="19">
        <v>127222297.4</v>
      </c>
      <c r="Z243" s="19">
        <v>338936015</v>
      </c>
      <c r="AA243" s="19">
        <v>1248358283.58</v>
      </c>
      <c r="AB243" s="19">
        <v>0</v>
      </c>
      <c r="AC243" s="19">
        <v>177937447.6</v>
      </c>
      <c r="AD243" s="19">
        <v>144361250</v>
      </c>
      <c r="AE243" s="19">
        <v>0</v>
      </c>
      <c r="AF243" s="19">
        <v>0</v>
      </c>
      <c r="AG243" s="19">
        <v>0</v>
      </c>
      <c r="AH243" s="19">
        <f t="shared" si="30"/>
        <v>12357436334.1</v>
      </c>
      <c r="AI243" s="19">
        <v>33000000</v>
      </c>
      <c r="AJ243" s="19">
        <v>55000000</v>
      </c>
      <c r="AK243" s="19">
        <v>0</v>
      </c>
      <c r="AL243" s="19">
        <v>0</v>
      </c>
      <c r="AM243" s="19">
        <v>3960000</v>
      </c>
      <c r="AN243" s="19">
        <v>5712887455</v>
      </c>
      <c r="AO243" s="19">
        <v>0</v>
      </c>
      <c r="AP243" s="19">
        <v>0</v>
      </c>
      <c r="AQ243" s="19">
        <v>2215477605</v>
      </c>
      <c r="AR243" s="19">
        <v>513247559</v>
      </c>
      <c r="AS243" s="19">
        <v>1890115480</v>
      </c>
      <c r="AT243" s="19">
        <v>0</v>
      </c>
      <c r="AU243" s="19">
        <v>585946175.1</v>
      </c>
      <c r="AV243" s="19">
        <v>0</v>
      </c>
      <c r="AW243" s="19">
        <v>67129150</v>
      </c>
      <c r="AX243" s="19">
        <v>0</v>
      </c>
      <c r="AY243" s="19">
        <v>23033917.5</v>
      </c>
      <c r="AZ243" s="19">
        <v>1112497182.5</v>
      </c>
      <c r="BA243" s="19">
        <v>113714810</v>
      </c>
      <c r="BB243" s="19">
        <v>31427000</v>
      </c>
      <c r="BC243" s="19">
        <v>0</v>
      </c>
      <c r="BD243" s="19">
        <v>0</v>
      </c>
      <c r="BE243" s="19">
        <v>0</v>
      </c>
      <c r="BF243" s="19">
        <f t="shared" si="31"/>
        <v>17374723256.28</v>
      </c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</row>
    <row r="244" spans="1:114" s="7" customFormat="1" ht="11.25">
      <c r="A244" s="13" t="s">
        <v>121</v>
      </c>
      <c r="B244" s="14" t="s">
        <v>122</v>
      </c>
      <c r="C244" s="20">
        <f t="shared" si="24"/>
        <v>20832556843</v>
      </c>
      <c r="D244" s="20">
        <v>0</v>
      </c>
      <c r="E244" s="20">
        <f t="shared" si="25"/>
        <v>1553381134</v>
      </c>
      <c r="F244" s="20">
        <v>213903042</v>
      </c>
      <c r="G244" s="20">
        <v>1215768670</v>
      </c>
      <c r="H244" s="20">
        <v>32634053</v>
      </c>
      <c r="I244" s="20">
        <v>0</v>
      </c>
      <c r="J244" s="20">
        <v>91075369</v>
      </c>
      <c r="K244" s="20">
        <f t="shared" si="26"/>
        <v>3198180801</v>
      </c>
      <c r="L244" s="20">
        <v>3141950989</v>
      </c>
      <c r="M244" s="20">
        <v>56229812</v>
      </c>
      <c r="N244" s="20">
        <f t="shared" si="27"/>
        <v>16080994908</v>
      </c>
      <c r="O244" s="20">
        <v>11610937532</v>
      </c>
      <c r="P244" s="20">
        <v>4470057376</v>
      </c>
      <c r="Q244" s="20">
        <f t="shared" si="28"/>
        <v>0</v>
      </c>
      <c r="R244" s="20">
        <v>0</v>
      </c>
      <c r="S244" s="20">
        <v>0</v>
      </c>
      <c r="T244" s="20">
        <v>23750847988</v>
      </c>
      <c r="U244" s="20">
        <f t="shared" si="29"/>
        <v>13757994468</v>
      </c>
      <c r="V244" s="20">
        <v>0</v>
      </c>
      <c r="W244" s="20">
        <v>11091758543</v>
      </c>
      <c r="X244" s="20">
        <v>996735532</v>
      </c>
      <c r="Y244" s="20">
        <v>217629881</v>
      </c>
      <c r="Z244" s="20">
        <v>121058000</v>
      </c>
      <c r="AA244" s="20">
        <v>897712950</v>
      </c>
      <c r="AB244" s="20">
        <v>0</v>
      </c>
      <c r="AC244" s="20">
        <v>258302500</v>
      </c>
      <c r="AD244" s="20">
        <v>49918462</v>
      </c>
      <c r="AE244" s="20">
        <v>4800000</v>
      </c>
      <c r="AF244" s="20">
        <v>120078600</v>
      </c>
      <c r="AG244" s="20">
        <v>0</v>
      </c>
      <c r="AH244" s="20">
        <f t="shared" si="30"/>
        <v>5433863700</v>
      </c>
      <c r="AI244" s="20">
        <v>54000000</v>
      </c>
      <c r="AJ244" s="20">
        <v>1404900000</v>
      </c>
      <c r="AK244" s="20">
        <v>50000000</v>
      </c>
      <c r="AL244" s="20">
        <v>0</v>
      </c>
      <c r="AM244" s="20">
        <v>61198517</v>
      </c>
      <c r="AN244" s="20">
        <v>1071684483</v>
      </c>
      <c r="AO244" s="20">
        <v>0</v>
      </c>
      <c r="AP244" s="20">
        <v>10000000</v>
      </c>
      <c r="AQ244" s="20">
        <v>520920000</v>
      </c>
      <c r="AR244" s="20">
        <v>241198000</v>
      </c>
      <c r="AS244" s="20">
        <v>812000000</v>
      </c>
      <c r="AT244" s="20">
        <v>0</v>
      </c>
      <c r="AU244" s="20">
        <v>321525700</v>
      </c>
      <c r="AV244" s="20">
        <v>96133000</v>
      </c>
      <c r="AW244" s="20">
        <v>64500000</v>
      </c>
      <c r="AX244" s="20">
        <v>235030000</v>
      </c>
      <c r="AY244" s="20">
        <v>15142000</v>
      </c>
      <c r="AZ244" s="20">
        <v>419782000</v>
      </c>
      <c r="BA244" s="20">
        <v>34000000</v>
      </c>
      <c r="BB244" s="20">
        <v>21850000</v>
      </c>
      <c r="BC244" s="20">
        <v>0</v>
      </c>
      <c r="BD244" s="20">
        <v>0</v>
      </c>
      <c r="BE244" s="20">
        <v>16187649431</v>
      </c>
      <c r="BF244" s="20">
        <f t="shared" si="31"/>
        <v>19191858168</v>
      </c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</row>
    <row r="245" spans="1:114" s="7" customFormat="1" ht="11.25">
      <c r="A245" s="11" t="s">
        <v>123</v>
      </c>
      <c r="B245" s="12" t="s">
        <v>124</v>
      </c>
      <c r="C245" s="19">
        <f t="shared" si="24"/>
        <v>33864006343</v>
      </c>
      <c r="D245" s="19">
        <v>975212167</v>
      </c>
      <c r="E245" s="19">
        <f t="shared" si="25"/>
        <v>1130093876</v>
      </c>
      <c r="F245" s="19">
        <v>318765714</v>
      </c>
      <c r="G245" s="19">
        <v>502688050</v>
      </c>
      <c r="H245" s="19">
        <v>91595000</v>
      </c>
      <c r="I245" s="19">
        <v>0</v>
      </c>
      <c r="J245" s="19">
        <v>217045112</v>
      </c>
      <c r="K245" s="19">
        <f t="shared" si="26"/>
        <v>4187465825</v>
      </c>
      <c r="L245" s="19">
        <v>4132528620</v>
      </c>
      <c r="M245" s="19">
        <v>54937205</v>
      </c>
      <c r="N245" s="19">
        <f t="shared" si="27"/>
        <v>26041476395</v>
      </c>
      <c r="O245" s="19">
        <v>15939158974</v>
      </c>
      <c r="P245" s="19">
        <v>10102317421</v>
      </c>
      <c r="Q245" s="19">
        <f t="shared" si="28"/>
        <v>1529758080</v>
      </c>
      <c r="R245" s="19">
        <v>747943080</v>
      </c>
      <c r="S245" s="19">
        <v>781815000</v>
      </c>
      <c r="T245" s="19">
        <v>3020136775</v>
      </c>
      <c r="U245" s="19">
        <f t="shared" si="29"/>
        <v>19040122593</v>
      </c>
      <c r="V245" s="19">
        <v>0</v>
      </c>
      <c r="W245" s="19">
        <v>15498879555</v>
      </c>
      <c r="X245" s="19">
        <v>1055113590</v>
      </c>
      <c r="Y245" s="19">
        <v>204219385</v>
      </c>
      <c r="Z245" s="19">
        <v>139438000</v>
      </c>
      <c r="AA245" s="19">
        <v>809555152</v>
      </c>
      <c r="AB245" s="19">
        <v>0</v>
      </c>
      <c r="AC245" s="19">
        <v>448281911</v>
      </c>
      <c r="AD245" s="19">
        <v>21600000</v>
      </c>
      <c r="AE245" s="19">
        <v>757035000</v>
      </c>
      <c r="AF245" s="19">
        <v>106000000</v>
      </c>
      <c r="AG245" s="19">
        <v>0</v>
      </c>
      <c r="AH245" s="19">
        <f t="shared" si="30"/>
        <v>10907633346</v>
      </c>
      <c r="AI245" s="19">
        <v>40500000</v>
      </c>
      <c r="AJ245" s="19">
        <v>886274500</v>
      </c>
      <c r="AK245" s="19">
        <v>0</v>
      </c>
      <c r="AL245" s="19">
        <v>0</v>
      </c>
      <c r="AM245" s="19">
        <v>1942995690</v>
      </c>
      <c r="AN245" s="19">
        <v>2383886590</v>
      </c>
      <c r="AO245" s="19">
        <v>0</v>
      </c>
      <c r="AP245" s="19">
        <v>0</v>
      </c>
      <c r="AQ245" s="19">
        <v>2101362768</v>
      </c>
      <c r="AR245" s="19">
        <v>154483500</v>
      </c>
      <c r="AS245" s="19">
        <v>1500857000</v>
      </c>
      <c r="AT245" s="19">
        <v>10000000</v>
      </c>
      <c r="AU245" s="19">
        <v>884337000</v>
      </c>
      <c r="AV245" s="19">
        <v>383121225</v>
      </c>
      <c r="AW245" s="19">
        <v>70000000</v>
      </c>
      <c r="AX245" s="19">
        <v>10000000</v>
      </c>
      <c r="AY245" s="19">
        <v>4107500</v>
      </c>
      <c r="AZ245" s="19">
        <v>480432573</v>
      </c>
      <c r="BA245" s="19">
        <v>45275000</v>
      </c>
      <c r="BB245" s="19">
        <v>10000000</v>
      </c>
      <c r="BC245" s="19">
        <v>0</v>
      </c>
      <c r="BD245" s="19">
        <v>0</v>
      </c>
      <c r="BE245" s="19">
        <v>0</v>
      </c>
      <c r="BF245" s="19">
        <f t="shared" si="31"/>
        <v>29947755939</v>
      </c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</row>
    <row r="246" spans="1:114" s="7" customFormat="1" ht="11.25">
      <c r="A246" s="13" t="s">
        <v>125</v>
      </c>
      <c r="B246" s="14" t="s">
        <v>126</v>
      </c>
      <c r="C246" s="20">
        <f t="shared" si="24"/>
        <v>75196585062.5</v>
      </c>
      <c r="D246" s="20">
        <v>1825350490.7</v>
      </c>
      <c r="E246" s="20">
        <f t="shared" si="25"/>
        <v>4471119323</v>
      </c>
      <c r="F246" s="20">
        <v>918755238.5</v>
      </c>
      <c r="G246" s="20">
        <v>3516970274.4</v>
      </c>
      <c r="H246" s="20">
        <v>0</v>
      </c>
      <c r="I246" s="20">
        <v>0</v>
      </c>
      <c r="J246" s="20">
        <v>35393810.1</v>
      </c>
      <c r="K246" s="20">
        <f t="shared" si="26"/>
        <v>5534986380</v>
      </c>
      <c r="L246" s="20">
        <v>4821511904</v>
      </c>
      <c r="M246" s="20">
        <v>713474476</v>
      </c>
      <c r="N246" s="20">
        <f t="shared" si="27"/>
        <v>63365128868.8</v>
      </c>
      <c r="O246" s="20">
        <v>44644563005.9</v>
      </c>
      <c r="P246" s="20">
        <v>18720565862.9</v>
      </c>
      <c r="Q246" s="20">
        <f t="shared" si="28"/>
        <v>0</v>
      </c>
      <c r="R246" s="20">
        <v>0</v>
      </c>
      <c r="S246" s="20">
        <v>0</v>
      </c>
      <c r="T246" s="20">
        <v>13050893463.3</v>
      </c>
      <c r="U246" s="20">
        <f t="shared" si="29"/>
        <v>52230147982.100006</v>
      </c>
      <c r="V246" s="20">
        <v>0</v>
      </c>
      <c r="W246" s="20">
        <v>42975928565.9</v>
      </c>
      <c r="X246" s="20">
        <v>3579022558.1</v>
      </c>
      <c r="Y246" s="20">
        <v>393858550.8</v>
      </c>
      <c r="Z246" s="20">
        <v>849772550</v>
      </c>
      <c r="AA246" s="20">
        <v>2823937256.8</v>
      </c>
      <c r="AB246" s="20">
        <v>0</v>
      </c>
      <c r="AC246" s="20">
        <v>300142480</v>
      </c>
      <c r="AD246" s="20">
        <v>0</v>
      </c>
      <c r="AE246" s="20">
        <v>5500000</v>
      </c>
      <c r="AF246" s="20">
        <v>1301986020.5</v>
      </c>
      <c r="AG246" s="20">
        <v>0</v>
      </c>
      <c r="AH246" s="20">
        <f t="shared" si="30"/>
        <v>22695862306.7</v>
      </c>
      <c r="AI246" s="20">
        <v>27497800</v>
      </c>
      <c r="AJ246" s="20">
        <v>1321662650</v>
      </c>
      <c r="AK246" s="20">
        <v>58882450</v>
      </c>
      <c r="AL246" s="20">
        <v>0</v>
      </c>
      <c r="AM246" s="20">
        <v>202345000</v>
      </c>
      <c r="AN246" s="20">
        <v>8398004351</v>
      </c>
      <c r="AO246" s="20">
        <v>0</v>
      </c>
      <c r="AP246" s="20">
        <v>0</v>
      </c>
      <c r="AQ246" s="20">
        <v>2657007039.5</v>
      </c>
      <c r="AR246" s="20">
        <v>974286445</v>
      </c>
      <c r="AS246" s="20">
        <v>4026455756.4</v>
      </c>
      <c r="AT246" s="20">
        <v>8250000</v>
      </c>
      <c r="AU246" s="20">
        <v>1580689899.8</v>
      </c>
      <c r="AV246" s="20">
        <v>1163609603.2</v>
      </c>
      <c r="AW246" s="20">
        <v>10995600</v>
      </c>
      <c r="AX246" s="20">
        <v>181599000</v>
      </c>
      <c r="AY246" s="20">
        <v>13860000</v>
      </c>
      <c r="AZ246" s="20">
        <v>2015716711.8</v>
      </c>
      <c r="BA246" s="20">
        <v>44000000</v>
      </c>
      <c r="BB246" s="20">
        <v>11000000</v>
      </c>
      <c r="BC246" s="20">
        <v>0</v>
      </c>
      <c r="BD246" s="20">
        <v>0</v>
      </c>
      <c r="BE246" s="20">
        <v>0</v>
      </c>
      <c r="BF246" s="20">
        <f t="shared" si="31"/>
        <v>74926010288.8</v>
      </c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</row>
    <row r="247" spans="1:114" s="7" customFormat="1" ht="11.25">
      <c r="A247" s="11" t="s">
        <v>127</v>
      </c>
      <c r="B247" s="12" t="s">
        <v>128</v>
      </c>
      <c r="C247" s="19">
        <f t="shared" si="24"/>
        <v>44234987731</v>
      </c>
      <c r="D247" s="19">
        <v>825389697</v>
      </c>
      <c r="E247" s="19">
        <f t="shared" si="25"/>
        <v>2524519551</v>
      </c>
      <c r="F247" s="19">
        <v>557528589</v>
      </c>
      <c r="G247" s="19">
        <v>1701930374</v>
      </c>
      <c r="H247" s="19">
        <v>84985040</v>
      </c>
      <c r="I247" s="19">
        <v>0</v>
      </c>
      <c r="J247" s="19">
        <v>180075548</v>
      </c>
      <c r="K247" s="19">
        <f t="shared" si="26"/>
        <v>3988350084</v>
      </c>
      <c r="L247" s="19">
        <v>3935119259</v>
      </c>
      <c r="M247" s="19">
        <v>53230825</v>
      </c>
      <c r="N247" s="19">
        <f t="shared" si="27"/>
        <v>35764144998</v>
      </c>
      <c r="O247" s="19">
        <v>27230915502</v>
      </c>
      <c r="P247" s="19">
        <v>8533229496</v>
      </c>
      <c r="Q247" s="19">
        <f t="shared" si="28"/>
        <v>1132583401</v>
      </c>
      <c r="R247" s="19">
        <v>0</v>
      </c>
      <c r="S247" s="19">
        <v>1132583401</v>
      </c>
      <c r="T247" s="19">
        <v>5170151953</v>
      </c>
      <c r="U247" s="19">
        <f t="shared" si="29"/>
        <v>32286084268</v>
      </c>
      <c r="V247" s="19">
        <v>0</v>
      </c>
      <c r="W247" s="19">
        <v>26510649851</v>
      </c>
      <c r="X247" s="19">
        <v>2342159861</v>
      </c>
      <c r="Y247" s="19">
        <v>694108852</v>
      </c>
      <c r="Z247" s="19">
        <v>225665000</v>
      </c>
      <c r="AA247" s="19">
        <v>1360492172</v>
      </c>
      <c r="AB247" s="19">
        <v>0</v>
      </c>
      <c r="AC247" s="19">
        <v>292402695</v>
      </c>
      <c r="AD247" s="19">
        <v>111500000</v>
      </c>
      <c r="AE247" s="19">
        <v>295377606</v>
      </c>
      <c r="AF247" s="19">
        <v>453728231</v>
      </c>
      <c r="AG247" s="19">
        <v>0</v>
      </c>
      <c r="AH247" s="19">
        <f t="shared" si="30"/>
        <v>9870081837</v>
      </c>
      <c r="AI247" s="19">
        <v>29200000</v>
      </c>
      <c r="AJ247" s="19">
        <v>568245450</v>
      </c>
      <c r="AK247" s="19">
        <v>6880000</v>
      </c>
      <c r="AL247" s="19">
        <v>0</v>
      </c>
      <c r="AM247" s="19">
        <v>18770490</v>
      </c>
      <c r="AN247" s="19">
        <v>1794670410</v>
      </c>
      <c r="AO247" s="19">
        <v>0</v>
      </c>
      <c r="AP247" s="19">
        <v>253652100</v>
      </c>
      <c r="AQ247" s="19">
        <v>2841231416</v>
      </c>
      <c r="AR247" s="19">
        <v>653743000</v>
      </c>
      <c r="AS247" s="19">
        <v>1800128360</v>
      </c>
      <c r="AT247" s="19">
        <v>6500000</v>
      </c>
      <c r="AU247" s="19">
        <v>326959716</v>
      </c>
      <c r="AV247" s="19">
        <v>83556540</v>
      </c>
      <c r="AW247" s="19">
        <v>64696955</v>
      </c>
      <c r="AX247" s="19">
        <v>287133967</v>
      </c>
      <c r="AY247" s="19">
        <v>22500000</v>
      </c>
      <c r="AZ247" s="19">
        <v>1006274592</v>
      </c>
      <c r="BA247" s="19">
        <v>14213841</v>
      </c>
      <c r="BB247" s="19">
        <v>91725000</v>
      </c>
      <c r="BC247" s="19">
        <v>0</v>
      </c>
      <c r="BD247" s="19">
        <v>0</v>
      </c>
      <c r="BE247" s="19">
        <v>5982055200</v>
      </c>
      <c r="BF247" s="19">
        <f t="shared" si="31"/>
        <v>42156166105</v>
      </c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</row>
    <row r="248" spans="1:114" s="7" customFormat="1" ht="11.25">
      <c r="A248" s="13" t="s">
        <v>129</v>
      </c>
      <c r="B248" s="14" t="s">
        <v>130</v>
      </c>
      <c r="C248" s="20">
        <f t="shared" si="24"/>
        <v>30741736242.8</v>
      </c>
      <c r="D248" s="20">
        <v>1280750940.7</v>
      </c>
      <c r="E248" s="20">
        <f t="shared" si="25"/>
        <v>983772780.1</v>
      </c>
      <c r="F248" s="20">
        <v>167940493.6</v>
      </c>
      <c r="G248" s="20">
        <v>731383558.4</v>
      </c>
      <c r="H248" s="20">
        <v>1100000</v>
      </c>
      <c r="I248" s="20">
        <v>0</v>
      </c>
      <c r="J248" s="20">
        <v>83348728.1</v>
      </c>
      <c r="K248" s="20">
        <f t="shared" si="26"/>
        <v>4124308122</v>
      </c>
      <c r="L248" s="20">
        <v>3878191551.3</v>
      </c>
      <c r="M248" s="20">
        <v>246116570.7</v>
      </c>
      <c r="N248" s="20">
        <f t="shared" si="27"/>
        <v>24352904400</v>
      </c>
      <c r="O248" s="20">
        <v>13115639714.1</v>
      </c>
      <c r="P248" s="20">
        <v>11237264685.9</v>
      </c>
      <c r="Q248" s="20">
        <f t="shared" si="28"/>
        <v>0</v>
      </c>
      <c r="R248" s="20">
        <v>0</v>
      </c>
      <c r="S248" s="20">
        <v>0</v>
      </c>
      <c r="T248" s="20">
        <v>3536481062.4</v>
      </c>
      <c r="U248" s="20">
        <f t="shared" si="29"/>
        <v>16260364866.9</v>
      </c>
      <c r="V248" s="20">
        <v>0</v>
      </c>
      <c r="W248" s="20">
        <v>12745590694.1</v>
      </c>
      <c r="X248" s="20">
        <v>1170239455</v>
      </c>
      <c r="Y248" s="20">
        <v>252894389</v>
      </c>
      <c r="Z248" s="20">
        <v>186143650</v>
      </c>
      <c r="AA248" s="20">
        <v>1410577259.3</v>
      </c>
      <c r="AB248" s="20">
        <v>0</v>
      </c>
      <c r="AC248" s="20">
        <v>405923925</v>
      </c>
      <c r="AD248" s="20">
        <v>0</v>
      </c>
      <c r="AE248" s="20">
        <v>0</v>
      </c>
      <c r="AF248" s="20">
        <v>88995494.5</v>
      </c>
      <c r="AG248" s="20">
        <v>0</v>
      </c>
      <c r="AH248" s="20">
        <f t="shared" si="30"/>
        <v>14321404967.1</v>
      </c>
      <c r="AI248" s="20">
        <v>8800000</v>
      </c>
      <c r="AJ248" s="20">
        <v>73260000</v>
      </c>
      <c r="AK248" s="20">
        <v>33089100</v>
      </c>
      <c r="AL248" s="20">
        <v>2750000</v>
      </c>
      <c r="AM248" s="20">
        <v>340635505.1</v>
      </c>
      <c r="AN248" s="20">
        <v>5839529047</v>
      </c>
      <c r="AO248" s="20">
        <v>0</v>
      </c>
      <c r="AP248" s="20">
        <v>27500000</v>
      </c>
      <c r="AQ248" s="20">
        <v>2017430525</v>
      </c>
      <c r="AR248" s="20">
        <v>498207600</v>
      </c>
      <c r="AS248" s="20">
        <v>2367517900</v>
      </c>
      <c r="AT248" s="20">
        <v>14300000</v>
      </c>
      <c r="AU248" s="20">
        <v>726611600</v>
      </c>
      <c r="AV248" s="20">
        <v>629154900</v>
      </c>
      <c r="AW248" s="20">
        <v>62700000</v>
      </c>
      <c r="AX248" s="20">
        <v>87450000</v>
      </c>
      <c r="AY248" s="20">
        <v>13271500</v>
      </c>
      <c r="AZ248" s="20">
        <v>1500481290</v>
      </c>
      <c r="BA248" s="20">
        <v>22616000</v>
      </c>
      <c r="BB248" s="20">
        <v>56100000</v>
      </c>
      <c r="BC248" s="20">
        <v>0</v>
      </c>
      <c r="BD248" s="20">
        <v>0</v>
      </c>
      <c r="BE248" s="20">
        <v>2580367715.2</v>
      </c>
      <c r="BF248" s="20">
        <f t="shared" si="31"/>
        <v>30581769834</v>
      </c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</row>
    <row r="249" spans="1:114" s="7" customFormat="1" ht="11.25">
      <c r="A249" s="11">
        <v>20.07</v>
      </c>
      <c r="B249" s="12" t="s">
        <v>131</v>
      </c>
      <c r="C249" s="19">
        <f t="shared" si="24"/>
        <v>64674597297.2</v>
      </c>
      <c r="D249" s="19">
        <v>2355771400.4</v>
      </c>
      <c r="E249" s="19">
        <f t="shared" si="25"/>
        <v>7597379036.5</v>
      </c>
      <c r="F249" s="19">
        <v>732290042</v>
      </c>
      <c r="G249" s="19">
        <v>6308785743.7</v>
      </c>
      <c r="H249" s="19">
        <v>108947099.8</v>
      </c>
      <c r="I249" s="19">
        <v>0</v>
      </c>
      <c r="J249" s="19">
        <v>447356151</v>
      </c>
      <c r="K249" s="19">
        <f t="shared" si="26"/>
        <v>3576447047.7999997</v>
      </c>
      <c r="L249" s="19">
        <v>3466430870.1</v>
      </c>
      <c r="M249" s="19">
        <v>110016177.7</v>
      </c>
      <c r="N249" s="19">
        <f t="shared" si="27"/>
        <v>51144999812.5</v>
      </c>
      <c r="O249" s="19">
        <v>27485930312.5</v>
      </c>
      <c r="P249" s="19">
        <v>23659069500</v>
      </c>
      <c r="Q249" s="19">
        <f t="shared" si="28"/>
        <v>0</v>
      </c>
      <c r="R249" s="19">
        <v>0</v>
      </c>
      <c r="S249" s="19">
        <v>0</v>
      </c>
      <c r="T249" s="19">
        <v>8652068368.9</v>
      </c>
      <c r="U249" s="19">
        <f t="shared" si="29"/>
        <v>34732921218.6</v>
      </c>
      <c r="V249" s="19">
        <v>0</v>
      </c>
      <c r="W249" s="19">
        <v>27132007098.9</v>
      </c>
      <c r="X249" s="19">
        <v>2788987069</v>
      </c>
      <c r="Y249" s="19">
        <v>396310668.6</v>
      </c>
      <c r="Z249" s="19">
        <v>477328496.7</v>
      </c>
      <c r="AA249" s="19">
        <v>3006010046.6</v>
      </c>
      <c r="AB249" s="19">
        <v>0</v>
      </c>
      <c r="AC249" s="19">
        <v>305369592</v>
      </c>
      <c r="AD249" s="19">
        <v>125381336.3</v>
      </c>
      <c r="AE249" s="19">
        <v>368933400</v>
      </c>
      <c r="AF249" s="19">
        <v>132593510.5</v>
      </c>
      <c r="AG249" s="19">
        <v>0</v>
      </c>
      <c r="AH249" s="19">
        <f t="shared" si="30"/>
        <v>27128654824.700005</v>
      </c>
      <c r="AI249" s="19">
        <v>99000000</v>
      </c>
      <c r="AJ249" s="19">
        <v>907925700</v>
      </c>
      <c r="AK249" s="19">
        <v>253627000</v>
      </c>
      <c r="AL249" s="19">
        <v>49500000</v>
      </c>
      <c r="AM249" s="19">
        <v>414204340</v>
      </c>
      <c r="AN249" s="19">
        <v>10566718470</v>
      </c>
      <c r="AO249" s="19">
        <v>27500000</v>
      </c>
      <c r="AP249" s="19">
        <v>1152398500</v>
      </c>
      <c r="AQ249" s="19">
        <v>5761813473.9</v>
      </c>
      <c r="AR249" s="19">
        <v>1339168901.4</v>
      </c>
      <c r="AS249" s="19">
        <v>2980046960</v>
      </c>
      <c r="AT249" s="19">
        <v>45760000</v>
      </c>
      <c r="AU249" s="19">
        <v>776784800</v>
      </c>
      <c r="AV249" s="19">
        <v>0</v>
      </c>
      <c r="AW249" s="19">
        <v>55715000</v>
      </c>
      <c r="AX249" s="19">
        <v>464753300</v>
      </c>
      <c r="AY249" s="19">
        <v>6259000</v>
      </c>
      <c r="AZ249" s="19">
        <v>1684155279.4</v>
      </c>
      <c r="BA249" s="19">
        <v>442722500</v>
      </c>
      <c r="BB249" s="19">
        <v>100601600</v>
      </c>
      <c r="BC249" s="19">
        <v>0</v>
      </c>
      <c r="BD249" s="19">
        <v>0</v>
      </c>
      <c r="BE249" s="19">
        <v>0</v>
      </c>
      <c r="BF249" s="19">
        <f t="shared" si="31"/>
        <v>61861576043.3</v>
      </c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</row>
    <row r="250" spans="1:114" s="7" customFormat="1" ht="11.25">
      <c r="A250" s="13" t="s">
        <v>132</v>
      </c>
      <c r="B250" s="14" t="s">
        <v>133</v>
      </c>
      <c r="C250" s="20">
        <f t="shared" si="24"/>
        <v>31334376343</v>
      </c>
      <c r="D250" s="20">
        <v>1178913198</v>
      </c>
      <c r="E250" s="20">
        <f t="shared" si="25"/>
        <v>944533218</v>
      </c>
      <c r="F250" s="20">
        <v>382969570</v>
      </c>
      <c r="G250" s="20">
        <v>487942950</v>
      </c>
      <c r="H250" s="20">
        <v>0</v>
      </c>
      <c r="I250" s="20">
        <v>0</v>
      </c>
      <c r="J250" s="20">
        <v>73620698</v>
      </c>
      <c r="K250" s="20">
        <f t="shared" si="26"/>
        <v>3474090188</v>
      </c>
      <c r="L250" s="20">
        <v>3420641223</v>
      </c>
      <c r="M250" s="20">
        <v>53448965</v>
      </c>
      <c r="N250" s="20">
        <f t="shared" si="27"/>
        <v>25736839739</v>
      </c>
      <c r="O250" s="20">
        <v>18895466184</v>
      </c>
      <c r="P250" s="20">
        <v>6841373555</v>
      </c>
      <c r="Q250" s="20">
        <f t="shared" si="28"/>
        <v>0</v>
      </c>
      <c r="R250" s="20">
        <v>0</v>
      </c>
      <c r="S250" s="20">
        <v>0</v>
      </c>
      <c r="T250" s="20">
        <v>3342281030</v>
      </c>
      <c r="U250" s="20">
        <f t="shared" si="29"/>
        <v>21778172163</v>
      </c>
      <c r="V250" s="20">
        <v>0</v>
      </c>
      <c r="W250" s="20">
        <v>18211152184</v>
      </c>
      <c r="X250" s="20">
        <v>901568288</v>
      </c>
      <c r="Y250" s="20">
        <v>553609832</v>
      </c>
      <c r="Z250" s="20">
        <v>209810500</v>
      </c>
      <c r="AA250" s="20">
        <v>618353123</v>
      </c>
      <c r="AB250" s="20">
        <v>0</v>
      </c>
      <c r="AC250" s="20">
        <v>851204931</v>
      </c>
      <c r="AD250" s="20">
        <v>104830000</v>
      </c>
      <c r="AE250" s="20">
        <v>0</v>
      </c>
      <c r="AF250" s="20">
        <v>327643305</v>
      </c>
      <c r="AG250" s="20">
        <v>0</v>
      </c>
      <c r="AH250" s="20">
        <f t="shared" si="30"/>
        <v>8419334346</v>
      </c>
      <c r="AI250" s="20">
        <v>55000000</v>
      </c>
      <c r="AJ250" s="20">
        <v>383010000</v>
      </c>
      <c r="AK250" s="20">
        <v>120264000</v>
      </c>
      <c r="AL250" s="20">
        <v>0</v>
      </c>
      <c r="AM250" s="20">
        <v>690004052</v>
      </c>
      <c r="AN250" s="20">
        <v>3637303705</v>
      </c>
      <c r="AO250" s="20">
        <v>0</v>
      </c>
      <c r="AP250" s="20">
        <v>0</v>
      </c>
      <c r="AQ250" s="20">
        <v>180234425</v>
      </c>
      <c r="AR250" s="20">
        <v>885000000</v>
      </c>
      <c r="AS250" s="20">
        <v>847619050</v>
      </c>
      <c r="AT250" s="20">
        <v>10000000</v>
      </c>
      <c r="AU250" s="20">
        <v>236258800</v>
      </c>
      <c r="AV250" s="20">
        <v>0</v>
      </c>
      <c r="AW250" s="20">
        <v>149456000</v>
      </c>
      <c r="AX250" s="20">
        <v>47000000</v>
      </c>
      <c r="AY250" s="20">
        <v>0</v>
      </c>
      <c r="AZ250" s="20">
        <v>1178184314</v>
      </c>
      <c r="BA250" s="20">
        <v>0</v>
      </c>
      <c r="BB250" s="20">
        <v>0</v>
      </c>
      <c r="BC250" s="20">
        <v>0</v>
      </c>
      <c r="BD250" s="20">
        <v>0</v>
      </c>
      <c r="BE250" s="20">
        <v>3342281030</v>
      </c>
      <c r="BF250" s="20">
        <f t="shared" si="31"/>
        <v>30197506509</v>
      </c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</row>
    <row r="251" spans="1:114" s="7" customFormat="1" ht="11.25">
      <c r="A251" s="11" t="s">
        <v>134</v>
      </c>
      <c r="B251" s="12" t="s">
        <v>135</v>
      </c>
      <c r="C251" s="19">
        <f t="shared" si="24"/>
        <v>94201086210</v>
      </c>
      <c r="D251" s="19">
        <v>1027900727.7</v>
      </c>
      <c r="E251" s="19">
        <f t="shared" si="25"/>
        <v>7059520139.099999</v>
      </c>
      <c r="F251" s="19">
        <v>147813908</v>
      </c>
      <c r="G251" s="19">
        <v>6521999931.7</v>
      </c>
      <c r="H251" s="19">
        <v>0</v>
      </c>
      <c r="I251" s="19">
        <v>0</v>
      </c>
      <c r="J251" s="19">
        <v>389706299.4</v>
      </c>
      <c r="K251" s="19">
        <f t="shared" si="26"/>
        <v>10065688319.5</v>
      </c>
      <c r="L251" s="19">
        <v>5460562109.2</v>
      </c>
      <c r="M251" s="19">
        <v>4605126210.3</v>
      </c>
      <c r="N251" s="19">
        <f t="shared" si="27"/>
        <v>76047977023.7</v>
      </c>
      <c r="O251" s="19">
        <v>40726770509.7</v>
      </c>
      <c r="P251" s="19">
        <v>35321206514</v>
      </c>
      <c r="Q251" s="19">
        <f t="shared" si="28"/>
        <v>0</v>
      </c>
      <c r="R251" s="19">
        <v>0</v>
      </c>
      <c r="S251" s="19">
        <v>0</v>
      </c>
      <c r="T251" s="19">
        <v>7387245263.2</v>
      </c>
      <c r="U251" s="19">
        <f t="shared" si="29"/>
        <v>52906801005.299995</v>
      </c>
      <c r="V251" s="19">
        <v>0</v>
      </c>
      <c r="W251" s="19">
        <v>38787863723.4</v>
      </c>
      <c r="X251" s="19">
        <v>4310606251.6</v>
      </c>
      <c r="Y251" s="19">
        <v>571618358.3</v>
      </c>
      <c r="Z251" s="19">
        <v>892448782.5</v>
      </c>
      <c r="AA251" s="19">
        <v>4331573336.2</v>
      </c>
      <c r="AB251" s="19">
        <v>0</v>
      </c>
      <c r="AC251" s="19">
        <v>555171542.2</v>
      </c>
      <c r="AD251" s="19">
        <v>739882973.5</v>
      </c>
      <c r="AE251" s="19">
        <v>0</v>
      </c>
      <c r="AF251" s="19">
        <v>2717636037.6</v>
      </c>
      <c r="AG251" s="19">
        <v>0</v>
      </c>
      <c r="AH251" s="19">
        <f t="shared" si="30"/>
        <v>41311738265.600006</v>
      </c>
      <c r="AI251" s="19">
        <v>33000000</v>
      </c>
      <c r="AJ251" s="19">
        <v>1485752878.5</v>
      </c>
      <c r="AK251" s="19">
        <v>15646592.5</v>
      </c>
      <c r="AL251" s="19">
        <v>0</v>
      </c>
      <c r="AM251" s="19">
        <v>1007562267.8</v>
      </c>
      <c r="AN251" s="19">
        <v>10997671535.4</v>
      </c>
      <c r="AO251" s="19">
        <v>5491090</v>
      </c>
      <c r="AP251" s="19">
        <v>0</v>
      </c>
      <c r="AQ251" s="19">
        <v>17451398221.4</v>
      </c>
      <c r="AR251" s="19">
        <v>1379548725.5</v>
      </c>
      <c r="AS251" s="19">
        <v>3528052200.2</v>
      </c>
      <c r="AT251" s="19">
        <v>2750000</v>
      </c>
      <c r="AU251" s="19">
        <v>2718191561.8</v>
      </c>
      <c r="AV251" s="19">
        <v>49489000</v>
      </c>
      <c r="AW251" s="19">
        <v>28842000</v>
      </c>
      <c r="AX251" s="19">
        <v>329427890</v>
      </c>
      <c r="AY251" s="19">
        <v>30250000</v>
      </c>
      <c r="AZ251" s="19">
        <v>1781012942.5</v>
      </c>
      <c r="BA251" s="19">
        <v>295900000</v>
      </c>
      <c r="BB251" s="19">
        <v>171751360</v>
      </c>
      <c r="BC251" s="19">
        <v>0</v>
      </c>
      <c r="BD251" s="19">
        <v>0</v>
      </c>
      <c r="BE251" s="19">
        <v>0</v>
      </c>
      <c r="BF251" s="19">
        <f t="shared" si="31"/>
        <v>94218539270.9</v>
      </c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</row>
    <row r="252" spans="1:114" s="7" customFormat="1" ht="11.25">
      <c r="A252" s="13" t="s">
        <v>136</v>
      </c>
      <c r="B252" s="14" t="s">
        <v>137</v>
      </c>
      <c r="C252" s="20">
        <f t="shared" si="24"/>
        <v>27432592006.6</v>
      </c>
      <c r="D252" s="20">
        <v>796585308.2</v>
      </c>
      <c r="E252" s="20">
        <f t="shared" si="25"/>
        <v>1390701562.8000002</v>
      </c>
      <c r="F252" s="20">
        <v>120808847.5</v>
      </c>
      <c r="G252" s="20">
        <v>481408759.7</v>
      </c>
      <c r="H252" s="20">
        <v>22008155.4</v>
      </c>
      <c r="I252" s="20">
        <v>0</v>
      </c>
      <c r="J252" s="20">
        <v>766475800.2</v>
      </c>
      <c r="K252" s="20">
        <f t="shared" si="26"/>
        <v>4187024157.7999997</v>
      </c>
      <c r="L252" s="20">
        <v>4110633511.6</v>
      </c>
      <c r="M252" s="20">
        <v>76390646.2</v>
      </c>
      <c r="N252" s="20">
        <f t="shared" si="27"/>
        <v>21058280977.8</v>
      </c>
      <c r="O252" s="20">
        <v>12606457810.1</v>
      </c>
      <c r="P252" s="20">
        <v>8451823167.7</v>
      </c>
      <c r="Q252" s="20">
        <f t="shared" si="28"/>
        <v>0</v>
      </c>
      <c r="R252" s="20">
        <v>0</v>
      </c>
      <c r="S252" s="20">
        <v>0</v>
      </c>
      <c r="T252" s="20">
        <v>2483452073.3</v>
      </c>
      <c r="U252" s="20">
        <f t="shared" si="29"/>
        <v>14743511581.699999</v>
      </c>
      <c r="V252" s="20">
        <v>0</v>
      </c>
      <c r="W252" s="20">
        <v>12372876000.1</v>
      </c>
      <c r="X252" s="20">
        <v>1074043986.4</v>
      </c>
      <c r="Y252" s="20">
        <v>202374528.4</v>
      </c>
      <c r="Z252" s="20">
        <v>160312625</v>
      </c>
      <c r="AA252" s="20">
        <v>661180616.8</v>
      </c>
      <c r="AB252" s="20">
        <v>0</v>
      </c>
      <c r="AC252" s="20">
        <v>266031425</v>
      </c>
      <c r="AD252" s="20">
        <v>0</v>
      </c>
      <c r="AE252" s="20">
        <v>6692400</v>
      </c>
      <c r="AF252" s="20">
        <v>0</v>
      </c>
      <c r="AG252" s="20">
        <v>0</v>
      </c>
      <c r="AH252" s="20">
        <f t="shared" si="30"/>
        <v>10011648187.2</v>
      </c>
      <c r="AI252" s="20">
        <v>11000000</v>
      </c>
      <c r="AJ252" s="20">
        <v>448525000</v>
      </c>
      <c r="AK252" s="20">
        <v>0</v>
      </c>
      <c r="AL252" s="20">
        <v>0</v>
      </c>
      <c r="AM252" s="20">
        <v>806025000</v>
      </c>
      <c r="AN252" s="20">
        <v>3395336652.4</v>
      </c>
      <c r="AO252" s="20">
        <v>4950000</v>
      </c>
      <c r="AP252" s="20">
        <v>54452200</v>
      </c>
      <c r="AQ252" s="20">
        <v>1311692016.8</v>
      </c>
      <c r="AR252" s="20">
        <v>972514400</v>
      </c>
      <c r="AS252" s="20">
        <v>0</v>
      </c>
      <c r="AT252" s="20">
        <v>1400235518</v>
      </c>
      <c r="AU252" s="20">
        <v>613063000</v>
      </c>
      <c r="AV252" s="20">
        <v>0</v>
      </c>
      <c r="AW252" s="20">
        <v>171385500</v>
      </c>
      <c r="AX252" s="20">
        <v>93170000</v>
      </c>
      <c r="AY252" s="20">
        <v>11000000</v>
      </c>
      <c r="AZ252" s="20">
        <v>701798900</v>
      </c>
      <c r="BA252" s="20">
        <v>0</v>
      </c>
      <c r="BB252" s="20">
        <v>16500000</v>
      </c>
      <c r="BC252" s="20">
        <v>0</v>
      </c>
      <c r="BD252" s="20">
        <v>0</v>
      </c>
      <c r="BE252" s="20">
        <v>0</v>
      </c>
      <c r="BF252" s="20">
        <f t="shared" si="31"/>
        <v>24755159768.9</v>
      </c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</row>
    <row r="253" spans="1:114" s="7" customFormat="1" ht="11.25">
      <c r="A253" s="11" t="s">
        <v>138</v>
      </c>
      <c r="B253" s="12" t="s">
        <v>139</v>
      </c>
      <c r="C253" s="19">
        <f t="shared" si="24"/>
        <v>39202215741.7</v>
      </c>
      <c r="D253" s="19">
        <v>1276262009</v>
      </c>
      <c r="E253" s="19">
        <f t="shared" si="25"/>
        <v>1742729315.8</v>
      </c>
      <c r="F253" s="19">
        <v>166374629.3</v>
      </c>
      <c r="G253" s="19">
        <v>1471285173.6</v>
      </c>
      <c r="H253" s="19">
        <v>0</v>
      </c>
      <c r="I253" s="19">
        <v>0</v>
      </c>
      <c r="J253" s="19">
        <v>105069512.9</v>
      </c>
      <c r="K253" s="19">
        <f t="shared" si="26"/>
        <v>9172731789.1</v>
      </c>
      <c r="L253" s="19">
        <v>6454874198.3</v>
      </c>
      <c r="M253" s="19">
        <v>2717857590.8</v>
      </c>
      <c r="N253" s="19">
        <f t="shared" si="27"/>
        <v>27010492627.8</v>
      </c>
      <c r="O253" s="19">
        <v>16732957651.3</v>
      </c>
      <c r="P253" s="19">
        <v>10277534976.5</v>
      </c>
      <c r="Q253" s="19">
        <f t="shared" si="28"/>
        <v>0</v>
      </c>
      <c r="R253" s="19">
        <v>0</v>
      </c>
      <c r="S253" s="19">
        <v>0</v>
      </c>
      <c r="T253" s="19">
        <v>3397286574</v>
      </c>
      <c r="U253" s="19">
        <f t="shared" si="29"/>
        <v>22610927259.8</v>
      </c>
      <c r="V253" s="19">
        <v>0</v>
      </c>
      <c r="W253" s="19">
        <v>16185236983.3</v>
      </c>
      <c r="X253" s="19">
        <v>2634615201.9</v>
      </c>
      <c r="Y253" s="19">
        <v>363705012</v>
      </c>
      <c r="Z253" s="19">
        <v>665525080</v>
      </c>
      <c r="AA253" s="19">
        <v>2132194735</v>
      </c>
      <c r="AB253" s="19">
        <v>0</v>
      </c>
      <c r="AC253" s="19">
        <v>416068620</v>
      </c>
      <c r="AD253" s="19">
        <v>130918827.6</v>
      </c>
      <c r="AE253" s="19">
        <v>17600000</v>
      </c>
      <c r="AF253" s="19">
        <v>65062800</v>
      </c>
      <c r="AG253" s="19">
        <v>0</v>
      </c>
      <c r="AH253" s="19">
        <f t="shared" si="30"/>
        <v>16785772575</v>
      </c>
      <c r="AI253" s="19">
        <v>44000000</v>
      </c>
      <c r="AJ253" s="19">
        <v>691220200</v>
      </c>
      <c r="AK253" s="19">
        <v>178765510</v>
      </c>
      <c r="AL253" s="19">
        <v>0</v>
      </c>
      <c r="AM253" s="19">
        <v>613655460</v>
      </c>
      <c r="AN253" s="19">
        <v>6500098977.9</v>
      </c>
      <c r="AO253" s="19">
        <v>0</v>
      </c>
      <c r="AP253" s="19">
        <v>27500000</v>
      </c>
      <c r="AQ253" s="19">
        <v>490776240.9</v>
      </c>
      <c r="AR253" s="19">
        <v>194150000</v>
      </c>
      <c r="AS253" s="19">
        <v>2444785035</v>
      </c>
      <c r="AT253" s="19">
        <v>73330224</v>
      </c>
      <c r="AU253" s="19">
        <v>1284866825</v>
      </c>
      <c r="AV253" s="19">
        <v>486052737.5</v>
      </c>
      <c r="AW253" s="19">
        <v>125950000</v>
      </c>
      <c r="AX253" s="19">
        <v>879248834.2</v>
      </c>
      <c r="AY253" s="19">
        <v>33000000</v>
      </c>
      <c r="AZ253" s="19">
        <v>2620472530.5</v>
      </c>
      <c r="BA253" s="19">
        <v>53900000</v>
      </c>
      <c r="BB253" s="19">
        <v>44000000</v>
      </c>
      <c r="BC253" s="19">
        <v>0</v>
      </c>
      <c r="BD253" s="19">
        <v>0</v>
      </c>
      <c r="BE253" s="19">
        <v>0</v>
      </c>
      <c r="BF253" s="19">
        <f t="shared" si="31"/>
        <v>39396699834.8</v>
      </c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</row>
    <row r="254" spans="1:114" s="7" customFormat="1" ht="11.25">
      <c r="A254" s="13" t="s">
        <v>140</v>
      </c>
      <c r="B254" s="14" t="s">
        <v>141</v>
      </c>
      <c r="C254" s="20">
        <f t="shared" si="24"/>
        <v>37117801846.4</v>
      </c>
      <c r="D254" s="20">
        <v>477959717.4</v>
      </c>
      <c r="E254" s="20">
        <f t="shared" si="25"/>
        <v>2497766352.4</v>
      </c>
      <c r="F254" s="20">
        <v>608130479</v>
      </c>
      <c r="G254" s="20">
        <v>1795669000.4</v>
      </c>
      <c r="H254" s="20">
        <v>8203690</v>
      </c>
      <c r="I254" s="20">
        <v>0</v>
      </c>
      <c r="J254" s="20">
        <v>85763183</v>
      </c>
      <c r="K254" s="20">
        <f t="shared" si="26"/>
        <v>4199756162.7999997</v>
      </c>
      <c r="L254" s="20">
        <v>3270415018.2</v>
      </c>
      <c r="M254" s="20">
        <v>929341144.6</v>
      </c>
      <c r="N254" s="20">
        <f t="shared" si="27"/>
        <v>29942319613.800003</v>
      </c>
      <c r="O254" s="20">
        <v>18356379499.7</v>
      </c>
      <c r="P254" s="20">
        <v>11585940114.1</v>
      </c>
      <c r="Q254" s="20">
        <f t="shared" si="28"/>
        <v>0</v>
      </c>
      <c r="R254" s="20">
        <v>0</v>
      </c>
      <c r="S254" s="20">
        <v>0</v>
      </c>
      <c r="T254" s="20">
        <v>3523802602.1</v>
      </c>
      <c r="U254" s="20">
        <f t="shared" si="29"/>
        <v>23282091162</v>
      </c>
      <c r="V254" s="20">
        <v>0</v>
      </c>
      <c r="W254" s="20">
        <v>17859876652.2</v>
      </c>
      <c r="X254" s="20">
        <v>1745598863.8</v>
      </c>
      <c r="Y254" s="20">
        <v>464046635.8</v>
      </c>
      <c r="Z254" s="20">
        <v>125232800</v>
      </c>
      <c r="AA254" s="20">
        <v>2172531138.8</v>
      </c>
      <c r="AB254" s="20">
        <v>0</v>
      </c>
      <c r="AC254" s="20">
        <v>377304675</v>
      </c>
      <c r="AD254" s="20">
        <v>68750000</v>
      </c>
      <c r="AE254" s="20">
        <v>211542384.9</v>
      </c>
      <c r="AF254" s="20">
        <v>257208011.5</v>
      </c>
      <c r="AG254" s="20">
        <v>0</v>
      </c>
      <c r="AH254" s="20">
        <f t="shared" si="30"/>
        <v>16737147346.699999</v>
      </c>
      <c r="AI254" s="20">
        <v>27500000</v>
      </c>
      <c r="AJ254" s="20">
        <v>452303500</v>
      </c>
      <c r="AK254" s="20">
        <v>11000000</v>
      </c>
      <c r="AL254" s="20">
        <v>0</v>
      </c>
      <c r="AM254" s="20">
        <v>2391429745.1</v>
      </c>
      <c r="AN254" s="20">
        <v>4034835048.2</v>
      </c>
      <c r="AO254" s="20">
        <v>165000000</v>
      </c>
      <c r="AP254" s="20">
        <v>27500000</v>
      </c>
      <c r="AQ254" s="20">
        <v>3348953575</v>
      </c>
      <c r="AR254" s="20">
        <v>397934900</v>
      </c>
      <c r="AS254" s="20">
        <v>1450858200</v>
      </c>
      <c r="AT254" s="20">
        <v>3850000</v>
      </c>
      <c r="AU254" s="20">
        <v>721476800</v>
      </c>
      <c r="AV254" s="20">
        <v>1316619665.9</v>
      </c>
      <c r="AW254" s="20">
        <v>55000000</v>
      </c>
      <c r="AX254" s="20">
        <v>147400000</v>
      </c>
      <c r="AY254" s="20">
        <v>0</v>
      </c>
      <c r="AZ254" s="20">
        <v>2171299212.5</v>
      </c>
      <c r="BA254" s="20">
        <v>14186700</v>
      </c>
      <c r="BB254" s="20">
        <v>0</v>
      </c>
      <c r="BC254" s="20">
        <v>0</v>
      </c>
      <c r="BD254" s="20">
        <v>0</v>
      </c>
      <c r="BE254" s="20">
        <v>0</v>
      </c>
      <c r="BF254" s="20">
        <f t="shared" si="31"/>
        <v>40019238508.7</v>
      </c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</row>
    <row r="255" spans="1:114" s="7" customFormat="1" ht="11.25">
      <c r="A255" s="11" t="s">
        <v>142</v>
      </c>
      <c r="B255" s="12" t="s">
        <v>143</v>
      </c>
      <c r="C255" s="19">
        <f t="shared" si="24"/>
        <v>42343550165.4</v>
      </c>
      <c r="D255" s="19">
        <v>965736127.4</v>
      </c>
      <c r="E255" s="19">
        <f t="shared" si="25"/>
        <v>2251526393.6</v>
      </c>
      <c r="F255" s="19">
        <v>786347263.9</v>
      </c>
      <c r="G255" s="19">
        <v>1368116343</v>
      </c>
      <c r="H255" s="19">
        <v>1100000</v>
      </c>
      <c r="I255" s="19">
        <v>0</v>
      </c>
      <c r="J255" s="19">
        <v>95962786.7</v>
      </c>
      <c r="K255" s="19">
        <f t="shared" si="26"/>
        <v>7450763552.1</v>
      </c>
      <c r="L255" s="19">
        <v>3819841692.7</v>
      </c>
      <c r="M255" s="19">
        <v>3630921859.4</v>
      </c>
      <c r="N255" s="19">
        <f t="shared" si="27"/>
        <v>31675524092.3</v>
      </c>
      <c r="O255" s="19">
        <v>21092491630.1</v>
      </c>
      <c r="P255" s="19">
        <v>10583032462.2</v>
      </c>
      <c r="Q255" s="19">
        <f t="shared" si="28"/>
        <v>0</v>
      </c>
      <c r="R255" s="19">
        <v>0</v>
      </c>
      <c r="S255" s="19">
        <v>0</v>
      </c>
      <c r="T255" s="19">
        <v>4374078880.6</v>
      </c>
      <c r="U255" s="19">
        <f t="shared" si="29"/>
        <v>25945307879.699997</v>
      </c>
      <c r="V255" s="19">
        <v>0</v>
      </c>
      <c r="W255" s="19">
        <v>20562633301.1</v>
      </c>
      <c r="X255" s="19">
        <v>2001584642.2</v>
      </c>
      <c r="Y255" s="19">
        <v>353116621</v>
      </c>
      <c r="Z255" s="19">
        <v>373320475</v>
      </c>
      <c r="AA255" s="19">
        <v>1903198028.6</v>
      </c>
      <c r="AB255" s="19">
        <v>0</v>
      </c>
      <c r="AC255" s="19">
        <v>536825567.3</v>
      </c>
      <c r="AD255" s="19">
        <v>6050000</v>
      </c>
      <c r="AE255" s="19">
        <v>13151429.5</v>
      </c>
      <c r="AF255" s="19">
        <v>195427815</v>
      </c>
      <c r="AG255" s="19">
        <v>0</v>
      </c>
      <c r="AH255" s="19">
        <f t="shared" si="30"/>
        <v>16561456603.999998</v>
      </c>
      <c r="AI255" s="19">
        <v>16500000</v>
      </c>
      <c r="AJ255" s="19">
        <v>416872500</v>
      </c>
      <c r="AK255" s="19">
        <v>0</v>
      </c>
      <c r="AL255" s="19">
        <v>0</v>
      </c>
      <c r="AM255" s="19">
        <v>313168535.9</v>
      </c>
      <c r="AN255" s="19">
        <v>6303525180.7</v>
      </c>
      <c r="AO255" s="19">
        <v>10989000</v>
      </c>
      <c r="AP255" s="19">
        <v>121636570</v>
      </c>
      <c r="AQ255" s="19">
        <v>254647349</v>
      </c>
      <c r="AR255" s="19">
        <v>894412860</v>
      </c>
      <c r="AS255" s="19">
        <v>2607110423.5</v>
      </c>
      <c r="AT255" s="19">
        <v>130075000</v>
      </c>
      <c r="AU255" s="19">
        <v>1048570815.6</v>
      </c>
      <c r="AV255" s="19">
        <v>1302048819.5</v>
      </c>
      <c r="AW255" s="19">
        <v>1261236845</v>
      </c>
      <c r="AX255" s="19">
        <v>332161500</v>
      </c>
      <c r="AY255" s="19">
        <v>21010000</v>
      </c>
      <c r="AZ255" s="19">
        <v>1333386304.8</v>
      </c>
      <c r="BA255" s="19">
        <v>176779900</v>
      </c>
      <c r="BB255" s="19">
        <v>17325000</v>
      </c>
      <c r="BC255" s="19">
        <v>0</v>
      </c>
      <c r="BD255" s="19">
        <v>0</v>
      </c>
      <c r="BE255" s="19">
        <v>3159926687.5</v>
      </c>
      <c r="BF255" s="19">
        <f t="shared" si="31"/>
        <v>42506764483.7</v>
      </c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</row>
    <row r="256" spans="1:114" s="7" customFormat="1" ht="11.25">
      <c r="A256" s="13" t="s">
        <v>144</v>
      </c>
      <c r="B256" s="14" t="s">
        <v>145</v>
      </c>
      <c r="C256" s="20">
        <f t="shared" si="24"/>
        <v>46037007960.9</v>
      </c>
      <c r="D256" s="20">
        <v>898874414.9</v>
      </c>
      <c r="E256" s="20">
        <f t="shared" si="25"/>
        <v>2559804935.6</v>
      </c>
      <c r="F256" s="20">
        <v>535450250.5</v>
      </c>
      <c r="G256" s="20">
        <v>1938638238.9</v>
      </c>
      <c r="H256" s="20">
        <v>9900000</v>
      </c>
      <c r="I256" s="20">
        <v>0</v>
      </c>
      <c r="J256" s="20">
        <v>75816446.2</v>
      </c>
      <c r="K256" s="20">
        <f t="shared" si="26"/>
        <v>6219329065.4</v>
      </c>
      <c r="L256" s="20">
        <v>5773862976.2</v>
      </c>
      <c r="M256" s="20">
        <v>445466089.2</v>
      </c>
      <c r="N256" s="20">
        <f t="shared" si="27"/>
        <v>36358999545</v>
      </c>
      <c r="O256" s="20">
        <v>21829741506.1</v>
      </c>
      <c r="P256" s="20">
        <v>14529258038.9</v>
      </c>
      <c r="Q256" s="20">
        <f t="shared" si="28"/>
        <v>0</v>
      </c>
      <c r="R256" s="20">
        <v>0</v>
      </c>
      <c r="S256" s="20">
        <v>0</v>
      </c>
      <c r="T256" s="20">
        <v>4569072257.2</v>
      </c>
      <c r="U256" s="20">
        <f t="shared" si="29"/>
        <v>26888197113.799995</v>
      </c>
      <c r="V256" s="20">
        <v>0</v>
      </c>
      <c r="W256" s="20">
        <v>21531180881.1</v>
      </c>
      <c r="X256" s="20">
        <v>1955058206.2</v>
      </c>
      <c r="Y256" s="20">
        <v>505503054.1</v>
      </c>
      <c r="Z256" s="20">
        <v>233708530</v>
      </c>
      <c r="AA256" s="20">
        <v>2078286332.1</v>
      </c>
      <c r="AB256" s="20">
        <v>0</v>
      </c>
      <c r="AC256" s="20">
        <v>436615050.3</v>
      </c>
      <c r="AD256" s="20">
        <v>147845060</v>
      </c>
      <c r="AE256" s="20">
        <v>0</v>
      </c>
      <c r="AF256" s="20">
        <v>0</v>
      </c>
      <c r="AG256" s="20">
        <v>0</v>
      </c>
      <c r="AH256" s="20">
        <f t="shared" si="30"/>
        <v>18026901768.7</v>
      </c>
      <c r="AI256" s="20">
        <v>37185500</v>
      </c>
      <c r="AJ256" s="20">
        <v>408864500</v>
      </c>
      <c r="AK256" s="20">
        <v>80034900</v>
      </c>
      <c r="AL256" s="20">
        <v>0</v>
      </c>
      <c r="AM256" s="20">
        <v>127693773.9</v>
      </c>
      <c r="AN256" s="20">
        <v>10479541840.9</v>
      </c>
      <c r="AO256" s="20">
        <v>0</v>
      </c>
      <c r="AP256" s="20">
        <v>0</v>
      </c>
      <c r="AQ256" s="20">
        <v>1944132217.5</v>
      </c>
      <c r="AR256" s="20">
        <v>318995380</v>
      </c>
      <c r="AS256" s="20">
        <v>1670022377.1</v>
      </c>
      <c r="AT256" s="20">
        <v>12100000</v>
      </c>
      <c r="AU256" s="20">
        <v>1401817345.5</v>
      </c>
      <c r="AV256" s="20">
        <v>49500000</v>
      </c>
      <c r="AW256" s="20">
        <v>43791000</v>
      </c>
      <c r="AX256" s="20">
        <v>159763010</v>
      </c>
      <c r="AY256" s="20">
        <v>0</v>
      </c>
      <c r="AZ256" s="20">
        <v>1250911923.8</v>
      </c>
      <c r="BA256" s="20">
        <v>42548000</v>
      </c>
      <c r="BB256" s="20">
        <v>0</v>
      </c>
      <c r="BC256" s="20">
        <v>0</v>
      </c>
      <c r="BD256" s="20">
        <v>0</v>
      </c>
      <c r="BE256" s="20">
        <v>0</v>
      </c>
      <c r="BF256" s="20">
        <f t="shared" si="31"/>
        <v>44915098882.5</v>
      </c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</row>
    <row r="257" spans="1:114" s="7" customFormat="1" ht="11.25">
      <c r="A257" s="11" t="s">
        <v>146</v>
      </c>
      <c r="B257" s="12" t="s">
        <v>147</v>
      </c>
      <c r="C257" s="19">
        <f t="shared" si="24"/>
        <v>51798311073.3</v>
      </c>
      <c r="D257" s="19">
        <v>97260004.6</v>
      </c>
      <c r="E257" s="19">
        <f t="shared" si="25"/>
        <v>1481907568.9</v>
      </c>
      <c r="F257" s="19">
        <v>263030517.2</v>
      </c>
      <c r="G257" s="19">
        <v>1095295561.8</v>
      </c>
      <c r="H257" s="19">
        <v>0</v>
      </c>
      <c r="I257" s="19">
        <v>0</v>
      </c>
      <c r="J257" s="19">
        <v>123581489.9</v>
      </c>
      <c r="K257" s="19">
        <f t="shared" si="26"/>
        <v>5352331812.3</v>
      </c>
      <c r="L257" s="19">
        <v>4926573103.1</v>
      </c>
      <c r="M257" s="19">
        <v>425758709.2</v>
      </c>
      <c r="N257" s="19">
        <f t="shared" si="27"/>
        <v>44866811687.5</v>
      </c>
      <c r="O257" s="19">
        <v>28142742982.2</v>
      </c>
      <c r="P257" s="19">
        <v>16724068705.3</v>
      </c>
      <c r="Q257" s="19">
        <f t="shared" si="28"/>
        <v>0</v>
      </c>
      <c r="R257" s="19">
        <v>0</v>
      </c>
      <c r="S257" s="19">
        <v>0</v>
      </c>
      <c r="T257" s="19">
        <v>5064456431.1</v>
      </c>
      <c r="U257" s="19">
        <f t="shared" si="29"/>
        <v>32922501186.3</v>
      </c>
      <c r="V257" s="19">
        <v>0</v>
      </c>
      <c r="W257" s="19">
        <v>27997591057.7</v>
      </c>
      <c r="X257" s="19">
        <v>1922838406.5</v>
      </c>
      <c r="Y257" s="19">
        <v>388368487.1</v>
      </c>
      <c r="Z257" s="19">
        <v>355110195</v>
      </c>
      <c r="AA257" s="19">
        <v>1622926551.4</v>
      </c>
      <c r="AB257" s="19">
        <v>0</v>
      </c>
      <c r="AC257" s="19">
        <v>635666488.6</v>
      </c>
      <c r="AD257" s="19">
        <v>0</v>
      </c>
      <c r="AE257" s="19">
        <v>0</v>
      </c>
      <c r="AF257" s="19">
        <v>0</v>
      </c>
      <c r="AG257" s="19">
        <v>0</v>
      </c>
      <c r="AH257" s="19">
        <f t="shared" si="30"/>
        <v>18853582338.8</v>
      </c>
      <c r="AI257" s="19">
        <v>25025000</v>
      </c>
      <c r="AJ257" s="19">
        <v>763112625</v>
      </c>
      <c r="AK257" s="19">
        <v>0</v>
      </c>
      <c r="AL257" s="19">
        <v>11000000</v>
      </c>
      <c r="AM257" s="19">
        <v>209275000</v>
      </c>
      <c r="AN257" s="19">
        <v>5860847531</v>
      </c>
      <c r="AO257" s="19">
        <v>0</v>
      </c>
      <c r="AP257" s="19">
        <v>44000000</v>
      </c>
      <c r="AQ257" s="19">
        <v>5743699500</v>
      </c>
      <c r="AR257" s="19">
        <v>614655800</v>
      </c>
      <c r="AS257" s="19">
        <v>2422095049</v>
      </c>
      <c r="AT257" s="19">
        <v>0</v>
      </c>
      <c r="AU257" s="19">
        <v>943286025</v>
      </c>
      <c r="AV257" s="19">
        <v>1048513400</v>
      </c>
      <c r="AW257" s="19">
        <v>20350000</v>
      </c>
      <c r="AX257" s="19">
        <v>122650000</v>
      </c>
      <c r="AY257" s="19">
        <v>8250000</v>
      </c>
      <c r="AZ257" s="19">
        <v>1002118708.8</v>
      </c>
      <c r="BA257" s="19">
        <v>14703700</v>
      </c>
      <c r="BB257" s="19">
        <v>0</v>
      </c>
      <c r="BC257" s="19">
        <v>0</v>
      </c>
      <c r="BD257" s="19">
        <v>0</v>
      </c>
      <c r="BE257" s="19">
        <v>0</v>
      </c>
      <c r="BF257" s="19">
        <f t="shared" si="31"/>
        <v>51776083525.1</v>
      </c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</row>
    <row r="258" spans="1:114" s="7" customFormat="1" ht="11.25">
      <c r="A258" s="13" t="s">
        <v>148</v>
      </c>
      <c r="B258" s="14" t="s">
        <v>149</v>
      </c>
      <c r="C258" s="20">
        <f t="shared" si="24"/>
        <v>25652460997.9</v>
      </c>
      <c r="D258" s="20">
        <v>540695171.5</v>
      </c>
      <c r="E258" s="20">
        <f t="shared" si="25"/>
        <v>2301912269.8</v>
      </c>
      <c r="F258" s="20">
        <v>95510574.5</v>
      </c>
      <c r="G258" s="20">
        <v>875133695.7</v>
      </c>
      <c r="H258" s="20">
        <v>0</v>
      </c>
      <c r="I258" s="20">
        <v>0</v>
      </c>
      <c r="J258" s="20">
        <v>1331267999.6</v>
      </c>
      <c r="K258" s="20">
        <f t="shared" si="26"/>
        <v>2642095316.2999997</v>
      </c>
      <c r="L258" s="20">
        <v>2405761942.1</v>
      </c>
      <c r="M258" s="20">
        <v>236333374.2</v>
      </c>
      <c r="N258" s="20">
        <f t="shared" si="27"/>
        <v>20167758240.3</v>
      </c>
      <c r="O258" s="20">
        <v>10924252002.4</v>
      </c>
      <c r="P258" s="20">
        <v>9243506237.9</v>
      </c>
      <c r="Q258" s="20">
        <f t="shared" si="28"/>
        <v>0</v>
      </c>
      <c r="R258" s="20">
        <v>0</v>
      </c>
      <c r="S258" s="20">
        <v>0</v>
      </c>
      <c r="T258" s="20">
        <v>1886633082.4</v>
      </c>
      <c r="U258" s="20">
        <f t="shared" si="29"/>
        <v>13721552752.6</v>
      </c>
      <c r="V258" s="20">
        <v>0</v>
      </c>
      <c r="W258" s="20">
        <v>10537566254.6</v>
      </c>
      <c r="X258" s="20">
        <v>1026945352.4</v>
      </c>
      <c r="Y258" s="20">
        <v>141680000</v>
      </c>
      <c r="Z258" s="20">
        <v>186075995.6</v>
      </c>
      <c r="AA258" s="20">
        <v>1376897500</v>
      </c>
      <c r="AB258" s="20">
        <v>0</v>
      </c>
      <c r="AC258" s="20">
        <v>375407450</v>
      </c>
      <c r="AD258" s="20">
        <v>0</v>
      </c>
      <c r="AE258" s="20">
        <v>0</v>
      </c>
      <c r="AF258" s="20">
        <v>76980200</v>
      </c>
      <c r="AG258" s="20">
        <v>0</v>
      </c>
      <c r="AH258" s="20">
        <f t="shared" si="30"/>
        <v>10796476213.6</v>
      </c>
      <c r="AI258" s="20">
        <v>0</v>
      </c>
      <c r="AJ258" s="20">
        <v>290510000</v>
      </c>
      <c r="AK258" s="20">
        <v>0</v>
      </c>
      <c r="AL258" s="20">
        <v>60500000</v>
      </c>
      <c r="AM258" s="20">
        <v>125840000</v>
      </c>
      <c r="AN258" s="20">
        <v>4504233399.6</v>
      </c>
      <c r="AO258" s="20">
        <v>52250000</v>
      </c>
      <c r="AP258" s="20">
        <v>0</v>
      </c>
      <c r="AQ258" s="20">
        <v>1374775600</v>
      </c>
      <c r="AR258" s="20">
        <v>130350000</v>
      </c>
      <c r="AS258" s="20">
        <v>1699813225</v>
      </c>
      <c r="AT258" s="20">
        <v>0</v>
      </c>
      <c r="AU258" s="20">
        <v>747864700</v>
      </c>
      <c r="AV258" s="20">
        <v>0</v>
      </c>
      <c r="AW258" s="20">
        <v>71500000</v>
      </c>
      <c r="AX258" s="20">
        <v>541247289</v>
      </c>
      <c r="AY258" s="20">
        <v>0</v>
      </c>
      <c r="AZ258" s="20">
        <v>1164592000</v>
      </c>
      <c r="BA258" s="20">
        <v>0</v>
      </c>
      <c r="BB258" s="20">
        <v>33000000</v>
      </c>
      <c r="BC258" s="20">
        <v>0</v>
      </c>
      <c r="BD258" s="20">
        <v>0</v>
      </c>
      <c r="BE258" s="20">
        <v>0</v>
      </c>
      <c r="BF258" s="20">
        <f t="shared" si="31"/>
        <v>24518028966.2</v>
      </c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</row>
    <row r="259" spans="1:114" s="7" customFormat="1" ht="11.25">
      <c r="A259" s="11" t="s">
        <v>150</v>
      </c>
      <c r="B259" s="12" t="s">
        <v>151</v>
      </c>
      <c r="C259" s="19">
        <f t="shared" si="24"/>
        <v>39226689924</v>
      </c>
      <c r="D259" s="19">
        <v>3498869423</v>
      </c>
      <c r="E259" s="19">
        <f t="shared" si="25"/>
        <v>3424965838</v>
      </c>
      <c r="F259" s="19">
        <v>798500000</v>
      </c>
      <c r="G259" s="19">
        <v>1971492000</v>
      </c>
      <c r="H259" s="19">
        <v>299550000</v>
      </c>
      <c r="I259" s="19">
        <v>0</v>
      </c>
      <c r="J259" s="19">
        <v>355423838</v>
      </c>
      <c r="K259" s="19">
        <f t="shared" si="26"/>
        <v>6127961000</v>
      </c>
      <c r="L259" s="19">
        <v>6047705000</v>
      </c>
      <c r="M259" s="19">
        <v>80256000</v>
      </c>
      <c r="N259" s="19">
        <f t="shared" si="27"/>
        <v>23906504663</v>
      </c>
      <c r="O259" s="19">
        <v>17628484000</v>
      </c>
      <c r="P259" s="19">
        <v>6278020663</v>
      </c>
      <c r="Q259" s="19">
        <f t="shared" si="28"/>
        <v>2268389000</v>
      </c>
      <c r="R259" s="19">
        <v>2268389000</v>
      </c>
      <c r="S259" s="19">
        <v>0</v>
      </c>
      <c r="T259" s="19">
        <v>3802980000</v>
      </c>
      <c r="U259" s="19">
        <f t="shared" si="29"/>
        <v>25976346213</v>
      </c>
      <c r="V259" s="19">
        <v>0</v>
      </c>
      <c r="W259" s="19">
        <v>16818196500</v>
      </c>
      <c r="X259" s="19">
        <v>2713031500</v>
      </c>
      <c r="Y259" s="19">
        <v>1085737000</v>
      </c>
      <c r="Z259" s="19">
        <v>373600000</v>
      </c>
      <c r="AA259" s="19">
        <v>2176779500</v>
      </c>
      <c r="AB259" s="19">
        <v>0</v>
      </c>
      <c r="AC259" s="19">
        <v>490886000</v>
      </c>
      <c r="AD259" s="19">
        <v>1744869618</v>
      </c>
      <c r="AE259" s="19">
        <v>212659938</v>
      </c>
      <c r="AF259" s="19">
        <v>360586157</v>
      </c>
      <c r="AG259" s="19">
        <v>0</v>
      </c>
      <c r="AH259" s="19">
        <f t="shared" si="30"/>
        <v>13250343713</v>
      </c>
      <c r="AI259" s="19">
        <v>8000000</v>
      </c>
      <c r="AJ259" s="19">
        <v>581182000</v>
      </c>
      <c r="AK259" s="19">
        <v>267320000</v>
      </c>
      <c r="AL259" s="19">
        <v>0</v>
      </c>
      <c r="AM259" s="19">
        <v>105565360</v>
      </c>
      <c r="AN259" s="19">
        <v>5642744113</v>
      </c>
      <c r="AO259" s="19">
        <v>7500000</v>
      </c>
      <c r="AP259" s="19">
        <v>82000000</v>
      </c>
      <c r="AQ259" s="19">
        <v>2274218590</v>
      </c>
      <c r="AR259" s="19">
        <v>613480000</v>
      </c>
      <c r="AS259" s="19">
        <v>1180857650</v>
      </c>
      <c r="AT259" s="19">
        <v>2500000</v>
      </c>
      <c r="AU259" s="19">
        <v>343066000</v>
      </c>
      <c r="AV259" s="19">
        <v>0</v>
      </c>
      <c r="AW259" s="19">
        <v>113500000</v>
      </c>
      <c r="AX259" s="19">
        <v>958835000</v>
      </c>
      <c r="AY259" s="19">
        <v>30000000</v>
      </c>
      <c r="AZ259" s="19">
        <v>1020075000</v>
      </c>
      <c r="BA259" s="19">
        <v>9500000</v>
      </c>
      <c r="BB259" s="19">
        <v>10000000</v>
      </c>
      <c r="BC259" s="19">
        <v>0</v>
      </c>
      <c r="BD259" s="19">
        <v>0</v>
      </c>
      <c r="BE259" s="19">
        <v>3802980000</v>
      </c>
      <c r="BF259" s="19">
        <f t="shared" si="31"/>
        <v>39226689926</v>
      </c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</row>
    <row r="260" spans="1:114" s="7" customFormat="1" ht="11.25">
      <c r="A260" s="13" t="s">
        <v>152</v>
      </c>
      <c r="B260" s="14" t="s">
        <v>153</v>
      </c>
      <c r="C260" s="20">
        <f t="shared" si="24"/>
        <v>30555075522.4</v>
      </c>
      <c r="D260" s="20">
        <v>283537920.6</v>
      </c>
      <c r="E260" s="20">
        <f t="shared" si="25"/>
        <v>1844447250.8</v>
      </c>
      <c r="F260" s="20">
        <v>195184374</v>
      </c>
      <c r="G260" s="20">
        <v>1581090260.2</v>
      </c>
      <c r="H260" s="20">
        <v>0</v>
      </c>
      <c r="I260" s="20">
        <v>0</v>
      </c>
      <c r="J260" s="20">
        <v>68172616.6</v>
      </c>
      <c r="K260" s="20">
        <f t="shared" si="26"/>
        <v>3031929193.7</v>
      </c>
      <c r="L260" s="20">
        <v>2880318100</v>
      </c>
      <c r="M260" s="20">
        <v>151611093.7</v>
      </c>
      <c r="N260" s="20">
        <f t="shared" si="27"/>
        <v>25395161157.300003</v>
      </c>
      <c r="O260" s="20">
        <v>16485031466.2</v>
      </c>
      <c r="P260" s="20">
        <v>8910129691.1</v>
      </c>
      <c r="Q260" s="20">
        <f t="shared" si="28"/>
        <v>0</v>
      </c>
      <c r="R260" s="20">
        <v>0</v>
      </c>
      <c r="S260" s="20">
        <v>0</v>
      </c>
      <c r="T260" s="20">
        <v>3217864516.9</v>
      </c>
      <c r="U260" s="20">
        <f t="shared" si="29"/>
        <v>19830483745.600002</v>
      </c>
      <c r="V260" s="20">
        <v>0</v>
      </c>
      <c r="W260" s="20">
        <v>16360961618.1</v>
      </c>
      <c r="X260" s="20">
        <v>1449392610.6</v>
      </c>
      <c r="Y260" s="20">
        <v>212795445.5</v>
      </c>
      <c r="Z260" s="20">
        <v>108381460</v>
      </c>
      <c r="AA260" s="20">
        <v>1227998351.8</v>
      </c>
      <c r="AB260" s="20">
        <v>0</v>
      </c>
      <c r="AC260" s="20">
        <v>359289583.4</v>
      </c>
      <c r="AD260" s="20">
        <v>56670093.7</v>
      </c>
      <c r="AE260" s="20">
        <v>13200000</v>
      </c>
      <c r="AF260" s="20">
        <v>41794582.5</v>
      </c>
      <c r="AG260" s="20">
        <v>0</v>
      </c>
      <c r="AH260" s="20">
        <f t="shared" si="30"/>
        <v>10521236075.9</v>
      </c>
      <c r="AI260" s="20">
        <v>8250000</v>
      </c>
      <c r="AJ260" s="20">
        <v>377308800</v>
      </c>
      <c r="AK260" s="20">
        <v>591250000</v>
      </c>
      <c r="AL260" s="20">
        <v>6600000</v>
      </c>
      <c r="AM260" s="20">
        <v>576100250</v>
      </c>
      <c r="AN260" s="20">
        <v>2357899552.8</v>
      </c>
      <c r="AO260" s="20">
        <v>0</v>
      </c>
      <c r="AP260" s="20">
        <v>2750000</v>
      </c>
      <c r="AQ260" s="20">
        <v>1438354715.6</v>
      </c>
      <c r="AR260" s="20">
        <v>691292118</v>
      </c>
      <c r="AS260" s="20">
        <v>2121246050</v>
      </c>
      <c r="AT260" s="20">
        <v>2420000</v>
      </c>
      <c r="AU260" s="20">
        <v>650456889.5</v>
      </c>
      <c r="AV260" s="20">
        <v>4400000</v>
      </c>
      <c r="AW260" s="20">
        <v>67206150</v>
      </c>
      <c r="AX260" s="20">
        <v>27278900</v>
      </c>
      <c r="AY260" s="20">
        <v>13200000</v>
      </c>
      <c r="AZ260" s="20">
        <v>1548097650</v>
      </c>
      <c r="BA260" s="20">
        <v>37125000</v>
      </c>
      <c r="BB260" s="20">
        <v>0</v>
      </c>
      <c r="BC260" s="20">
        <v>0</v>
      </c>
      <c r="BD260" s="20">
        <v>0</v>
      </c>
      <c r="BE260" s="20">
        <v>0</v>
      </c>
      <c r="BF260" s="20">
        <f t="shared" si="31"/>
        <v>30351719821.5</v>
      </c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</row>
    <row r="261" spans="1:114" s="7" customFormat="1" ht="11.25">
      <c r="A261" s="11" t="s">
        <v>154</v>
      </c>
      <c r="B261" s="12" t="s">
        <v>155</v>
      </c>
      <c r="C261" s="19">
        <f aca="true" t="shared" si="32" ref="C261:C321">D261+E261+K261+N261+Q261</f>
        <v>34749700471</v>
      </c>
      <c r="D261" s="19">
        <v>945191</v>
      </c>
      <c r="E261" s="19">
        <f aca="true" t="shared" si="33" ref="E261:E321">SUM(F261:J261)</f>
        <v>2066480359</v>
      </c>
      <c r="F261" s="19">
        <v>363810926</v>
      </c>
      <c r="G261" s="19">
        <v>1260749302</v>
      </c>
      <c r="H261" s="19">
        <v>201955755</v>
      </c>
      <c r="I261" s="19">
        <v>0</v>
      </c>
      <c r="J261" s="19">
        <v>239964376</v>
      </c>
      <c r="K261" s="19">
        <f aca="true" t="shared" si="34" ref="K261:K321">SUM(L261:M261)</f>
        <v>4058757463</v>
      </c>
      <c r="L261" s="19">
        <v>4015440218</v>
      </c>
      <c r="M261" s="19">
        <v>43317245</v>
      </c>
      <c r="N261" s="19">
        <f aca="true" t="shared" si="35" ref="N261:N321">SUM(O261:P261)</f>
        <v>28623517458</v>
      </c>
      <c r="O261" s="19">
        <v>23167183458</v>
      </c>
      <c r="P261" s="19">
        <v>5456334000</v>
      </c>
      <c r="Q261" s="19">
        <f aca="true" t="shared" si="36" ref="Q261:Q321">SUM(R261:S261)</f>
        <v>0</v>
      </c>
      <c r="R261" s="19">
        <v>0</v>
      </c>
      <c r="S261" s="19">
        <v>0</v>
      </c>
      <c r="T261" s="19">
        <v>4124443198</v>
      </c>
      <c r="U261" s="19">
        <f aca="true" t="shared" si="37" ref="U261:U321">SUM(V261:AF261)</f>
        <v>28256194330</v>
      </c>
      <c r="V261" s="19">
        <v>0</v>
      </c>
      <c r="W261" s="19">
        <v>22741669331</v>
      </c>
      <c r="X261" s="19">
        <v>1941424749</v>
      </c>
      <c r="Y261" s="19">
        <v>733471045</v>
      </c>
      <c r="Z261" s="19">
        <v>227129744</v>
      </c>
      <c r="AA261" s="19">
        <v>1640020961</v>
      </c>
      <c r="AB261" s="19">
        <v>0</v>
      </c>
      <c r="AC261" s="19">
        <v>567191000</v>
      </c>
      <c r="AD261" s="19">
        <v>1294000</v>
      </c>
      <c r="AE261" s="19">
        <v>109762500</v>
      </c>
      <c r="AF261" s="19">
        <v>294231000</v>
      </c>
      <c r="AG261" s="19">
        <v>0</v>
      </c>
      <c r="AH261" s="19">
        <f aca="true" t="shared" si="38" ref="AH261:AH321">SUM(AI261:BD261)</f>
        <v>6210423209</v>
      </c>
      <c r="AI261" s="19">
        <v>50000000</v>
      </c>
      <c r="AJ261" s="19">
        <v>468836000</v>
      </c>
      <c r="AK261" s="19">
        <v>14400000</v>
      </c>
      <c r="AL261" s="19">
        <v>0</v>
      </c>
      <c r="AM261" s="19">
        <v>311628459</v>
      </c>
      <c r="AN261" s="19">
        <v>1866131000</v>
      </c>
      <c r="AO261" s="19">
        <v>0</v>
      </c>
      <c r="AP261" s="19">
        <v>8499500</v>
      </c>
      <c r="AQ261" s="19">
        <v>452638455</v>
      </c>
      <c r="AR261" s="19">
        <v>727280000</v>
      </c>
      <c r="AS261" s="19">
        <v>921940500</v>
      </c>
      <c r="AT261" s="19">
        <v>0</v>
      </c>
      <c r="AU261" s="19">
        <v>296739955</v>
      </c>
      <c r="AV261" s="19">
        <v>207942550</v>
      </c>
      <c r="AW261" s="19">
        <v>0</v>
      </c>
      <c r="AX261" s="19">
        <v>138000000</v>
      </c>
      <c r="AY261" s="19">
        <v>11000000</v>
      </c>
      <c r="AZ261" s="19">
        <v>719386790</v>
      </c>
      <c r="BA261" s="19">
        <v>16000000</v>
      </c>
      <c r="BB261" s="19">
        <v>0</v>
      </c>
      <c r="BC261" s="19">
        <v>0</v>
      </c>
      <c r="BD261" s="19">
        <v>0</v>
      </c>
      <c r="BE261" s="19">
        <v>4214443198</v>
      </c>
      <c r="BF261" s="19">
        <f aca="true" t="shared" si="39" ref="BF261:BF321">U261+AH261</f>
        <v>34466617539</v>
      </c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</row>
    <row r="262" spans="1:114" s="7" customFormat="1" ht="11.25">
      <c r="A262" s="13" t="s">
        <v>156</v>
      </c>
      <c r="B262" s="14" t="s">
        <v>157</v>
      </c>
      <c r="C262" s="20">
        <f t="shared" si="32"/>
        <v>31850784150</v>
      </c>
      <c r="D262" s="20">
        <v>995237299</v>
      </c>
      <c r="E262" s="20">
        <f t="shared" si="33"/>
        <v>1236083949</v>
      </c>
      <c r="F262" s="20">
        <v>356878045</v>
      </c>
      <c r="G262" s="20">
        <v>606544192</v>
      </c>
      <c r="H262" s="20">
        <v>74834746</v>
      </c>
      <c r="I262" s="20">
        <v>0</v>
      </c>
      <c r="J262" s="20">
        <v>197826966</v>
      </c>
      <c r="K262" s="20">
        <f t="shared" si="34"/>
        <v>3839108269</v>
      </c>
      <c r="L262" s="20">
        <v>3784222788</v>
      </c>
      <c r="M262" s="20">
        <v>54885481</v>
      </c>
      <c r="N262" s="20">
        <f t="shared" si="35"/>
        <v>25780354633</v>
      </c>
      <c r="O262" s="20">
        <v>19281501633</v>
      </c>
      <c r="P262" s="20">
        <v>6498853000</v>
      </c>
      <c r="Q262" s="20">
        <f t="shared" si="36"/>
        <v>0</v>
      </c>
      <c r="R262" s="20">
        <v>0</v>
      </c>
      <c r="S262" s="20">
        <v>0</v>
      </c>
      <c r="T262" s="20">
        <v>2651809661</v>
      </c>
      <c r="U262" s="20">
        <f t="shared" si="37"/>
        <v>21867345188</v>
      </c>
      <c r="V262" s="20">
        <v>0</v>
      </c>
      <c r="W262" s="20">
        <v>18648781551</v>
      </c>
      <c r="X262" s="20">
        <v>1297225026</v>
      </c>
      <c r="Y262" s="20">
        <v>272554722</v>
      </c>
      <c r="Z262" s="20">
        <v>238916100</v>
      </c>
      <c r="AA262" s="20">
        <v>773383289</v>
      </c>
      <c r="AB262" s="20">
        <v>0</v>
      </c>
      <c r="AC262" s="20">
        <v>272944000</v>
      </c>
      <c r="AD262" s="20">
        <v>72500000</v>
      </c>
      <c r="AE262" s="20">
        <v>0</v>
      </c>
      <c r="AF262" s="20">
        <v>291040500</v>
      </c>
      <c r="AG262" s="20">
        <v>0</v>
      </c>
      <c r="AH262" s="20">
        <f t="shared" si="38"/>
        <v>7080896617</v>
      </c>
      <c r="AI262" s="20">
        <v>32500000</v>
      </c>
      <c r="AJ262" s="20">
        <v>721658795</v>
      </c>
      <c r="AK262" s="20">
        <v>0</v>
      </c>
      <c r="AL262" s="20">
        <v>0</v>
      </c>
      <c r="AM262" s="20">
        <v>344950000</v>
      </c>
      <c r="AN262" s="20">
        <v>1401859814</v>
      </c>
      <c r="AO262" s="20">
        <v>39145000</v>
      </c>
      <c r="AP262" s="20">
        <v>0</v>
      </c>
      <c r="AQ262" s="20">
        <v>1023308622</v>
      </c>
      <c r="AR262" s="20">
        <v>244991924</v>
      </c>
      <c r="AS262" s="20">
        <v>1900594000</v>
      </c>
      <c r="AT262" s="20">
        <v>0</v>
      </c>
      <c r="AU262" s="20">
        <v>505861762</v>
      </c>
      <c r="AV262" s="20">
        <v>368264000</v>
      </c>
      <c r="AW262" s="20">
        <v>5262500</v>
      </c>
      <c r="AX262" s="20">
        <v>152039700</v>
      </c>
      <c r="AY262" s="20">
        <v>6500000</v>
      </c>
      <c r="AZ262" s="20">
        <v>270542500</v>
      </c>
      <c r="BA262" s="20">
        <v>1500000</v>
      </c>
      <c r="BB262" s="20">
        <v>61918000</v>
      </c>
      <c r="BC262" s="20">
        <v>0</v>
      </c>
      <c r="BD262" s="20">
        <v>0</v>
      </c>
      <c r="BE262" s="20">
        <v>2651809661</v>
      </c>
      <c r="BF262" s="20">
        <f t="shared" si="39"/>
        <v>28948241805</v>
      </c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</row>
    <row r="263" spans="1:114" s="7" customFormat="1" ht="11.25">
      <c r="A263" s="11" t="s">
        <v>158</v>
      </c>
      <c r="B263" s="12" t="s">
        <v>159</v>
      </c>
      <c r="C263" s="19">
        <f t="shared" si="32"/>
        <v>47665887934</v>
      </c>
      <c r="D263" s="19">
        <v>0</v>
      </c>
      <c r="E263" s="19">
        <f t="shared" si="33"/>
        <v>2723738580</v>
      </c>
      <c r="F263" s="19">
        <v>932378095</v>
      </c>
      <c r="G263" s="19">
        <v>1199850493</v>
      </c>
      <c r="H263" s="19">
        <v>0</v>
      </c>
      <c r="I263" s="19">
        <v>0</v>
      </c>
      <c r="J263" s="19">
        <v>591509992</v>
      </c>
      <c r="K263" s="19">
        <f t="shared" si="34"/>
        <v>4211932407</v>
      </c>
      <c r="L263" s="19">
        <v>4167163115</v>
      </c>
      <c r="M263" s="19">
        <v>44769292</v>
      </c>
      <c r="N263" s="19">
        <f t="shared" si="35"/>
        <v>40730216947</v>
      </c>
      <c r="O263" s="19">
        <v>31010483199</v>
      </c>
      <c r="P263" s="19">
        <v>9719733748</v>
      </c>
      <c r="Q263" s="19">
        <f t="shared" si="36"/>
        <v>0</v>
      </c>
      <c r="R263" s="19">
        <v>0</v>
      </c>
      <c r="S263" s="19">
        <v>0</v>
      </c>
      <c r="T263" s="19">
        <v>5770239992</v>
      </c>
      <c r="U263" s="19">
        <f t="shared" si="37"/>
        <v>35560569935</v>
      </c>
      <c r="V263" s="19">
        <v>0</v>
      </c>
      <c r="W263" s="19">
        <v>30172433950</v>
      </c>
      <c r="X263" s="19">
        <v>2014365768</v>
      </c>
      <c r="Y263" s="19">
        <v>372770221</v>
      </c>
      <c r="Z263" s="19">
        <v>307705000</v>
      </c>
      <c r="AA263" s="19">
        <v>1813908296</v>
      </c>
      <c r="AB263" s="19">
        <v>0</v>
      </c>
      <c r="AC263" s="19">
        <v>267742000</v>
      </c>
      <c r="AD263" s="19">
        <v>27953900</v>
      </c>
      <c r="AE263" s="19">
        <v>0</v>
      </c>
      <c r="AF263" s="19">
        <v>583690800</v>
      </c>
      <c r="AG263" s="19">
        <v>0</v>
      </c>
      <c r="AH263" s="19">
        <f t="shared" si="38"/>
        <v>8654758797</v>
      </c>
      <c r="AI263" s="19">
        <v>85500000</v>
      </c>
      <c r="AJ263" s="19">
        <v>430478000</v>
      </c>
      <c r="AK263" s="19">
        <v>5000000</v>
      </c>
      <c r="AL263" s="19">
        <v>0</v>
      </c>
      <c r="AM263" s="19">
        <v>146598247</v>
      </c>
      <c r="AN263" s="19">
        <v>2558376600</v>
      </c>
      <c r="AO263" s="19">
        <v>50000000</v>
      </c>
      <c r="AP263" s="19">
        <v>45000000</v>
      </c>
      <c r="AQ263" s="19">
        <v>433000000</v>
      </c>
      <c r="AR263" s="19">
        <v>911991150</v>
      </c>
      <c r="AS263" s="19">
        <v>1533600000</v>
      </c>
      <c r="AT263" s="19">
        <v>14000000</v>
      </c>
      <c r="AU263" s="19">
        <v>400490000</v>
      </c>
      <c r="AV263" s="19">
        <v>674378800</v>
      </c>
      <c r="AW263" s="19">
        <v>35000000</v>
      </c>
      <c r="AX263" s="19">
        <v>310600000</v>
      </c>
      <c r="AY263" s="19">
        <v>24000000</v>
      </c>
      <c r="AZ263" s="19">
        <v>954276000</v>
      </c>
      <c r="BA263" s="19">
        <v>17500000</v>
      </c>
      <c r="BB263" s="19">
        <v>24970000</v>
      </c>
      <c r="BC263" s="19">
        <v>0</v>
      </c>
      <c r="BD263" s="19">
        <v>0</v>
      </c>
      <c r="BE263" s="19">
        <v>5770239992</v>
      </c>
      <c r="BF263" s="19">
        <f t="shared" si="39"/>
        <v>44215328732</v>
      </c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</row>
    <row r="264" spans="1:114" s="7" customFormat="1" ht="11.25">
      <c r="A264" s="13" t="s">
        <v>160</v>
      </c>
      <c r="B264" s="14" t="s">
        <v>161</v>
      </c>
      <c r="C264" s="20">
        <f t="shared" si="32"/>
        <v>44920261370</v>
      </c>
      <c r="D264" s="20">
        <v>202419190</v>
      </c>
      <c r="E264" s="20">
        <f t="shared" si="33"/>
        <v>3345464511</v>
      </c>
      <c r="F264" s="20">
        <v>898752177</v>
      </c>
      <c r="G264" s="20">
        <v>1209426020</v>
      </c>
      <c r="H264" s="20">
        <v>420241314</v>
      </c>
      <c r="I264" s="20">
        <v>0</v>
      </c>
      <c r="J264" s="20">
        <v>817045000</v>
      </c>
      <c r="K264" s="20">
        <f t="shared" si="34"/>
        <v>4948163990</v>
      </c>
      <c r="L264" s="20">
        <v>4917632850</v>
      </c>
      <c r="M264" s="20">
        <v>30531140</v>
      </c>
      <c r="N264" s="20">
        <f t="shared" si="35"/>
        <v>36424213679</v>
      </c>
      <c r="O264" s="20">
        <v>27647906679</v>
      </c>
      <c r="P264" s="20">
        <v>8776307000</v>
      </c>
      <c r="Q264" s="20">
        <f t="shared" si="36"/>
        <v>0</v>
      </c>
      <c r="R264" s="20">
        <v>0</v>
      </c>
      <c r="S264" s="20">
        <v>0</v>
      </c>
      <c r="T264" s="20">
        <v>4995199059</v>
      </c>
      <c r="U264" s="20">
        <f t="shared" si="37"/>
        <v>32117308547</v>
      </c>
      <c r="V264" s="20">
        <v>0</v>
      </c>
      <c r="W264" s="20">
        <v>26898114190</v>
      </c>
      <c r="X264" s="20">
        <v>1246165721</v>
      </c>
      <c r="Y264" s="20">
        <v>255357810</v>
      </c>
      <c r="Z264" s="20">
        <v>195520950</v>
      </c>
      <c r="AA264" s="20">
        <v>1999011000</v>
      </c>
      <c r="AB264" s="20">
        <v>0</v>
      </c>
      <c r="AC264" s="20">
        <v>1094774876</v>
      </c>
      <c r="AD264" s="20">
        <v>72000</v>
      </c>
      <c r="AE264" s="20">
        <v>0</v>
      </c>
      <c r="AF264" s="20">
        <v>428292000</v>
      </c>
      <c r="AG264" s="20">
        <v>0</v>
      </c>
      <c r="AH264" s="20">
        <f t="shared" si="38"/>
        <v>9622605506</v>
      </c>
      <c r="AI264" s="20">
        <v>0</v>
      </c>
      <c r="AJ264" s="20">
        <v>567266500</v>
      </c>
      <c r="AK264" s="20">
        <v>13000000</v>
      </c>
      <c r="AL264" s="20">
        <v>0</v>
      </c>
      <c r="AM264" s="20">
        <v>368680862</v>
      </c>
      <c r="AN264" s="20">
        <v>1369828900</v>
      </c>
      <c r="AO264" s="20">
        <v>185330000</v>
      </c>
      <c r="AP264" s="20">
        <v>73425000</v>
      </c>
      <c r="AQ264" s="20">
        <v>2097595244</v>
      </c>
      <c r="AR264" s="20">
        <v>746638500</v>
      </c>
      <c r="AS264" s="20">
        <v>2343544100</v>
      </c>
      <c r="AT264" s="20">
        <v>8922400</v>
      </c>
      <c r="AU264" s="20">
        <v>617556750</v>
      </c>
      <c r="AV264" s="20">
        <v>0</v>
      </c>
      <c r="AW264" s="20">
        <v>46922750</v>
      </c>
      <c r="AX264" s="20">
        <v>110500000</v>
      </c>
      <c r="AY264" s="20">
        <v>4920000</v>
      </c>
      <c r="AZ264" s="20">
        <v>1065084500</v>
      </c>
      <c r="BA264" s="20">
        <v>0</v>
      </c>
      <c r="BB264" s="20">
        <v>3390000</v>
      </c>
      <c r="BC264" s="20">
        <v>0</v>
      </c>
      <c r="BD264" s="20">
        <v>0</v>
      </c>
      <c r="BE264" s="20">
        <v>4995199059</v>
      </c>
      <c r="BF264" s="20">
        <f t="shared" si="39"/>
        <v>41739914053</v>
      </c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</row>
    <row r="265" spans="1:114" s="7" customFormat="1" ht="11.25">
      <c r="A265" s="11" t="s">
        <v>162</v>
      </c>
      <c r="B265" s="12" t="s">
        <v>163</v>
      </c>
      <c r="C265" s="19">
        <f t="shared" si="32"/>
        <v>26869252049</v>
      </c>
      <c r="D265" s="19">
        <v>1660838048</v>
      </c>
      <c r="E265" s="19">
        <f t="shared" si="33"/>
        <v>3562323550</v>
      </c>
      <c r="F265" s="19">
        <v>757058373</v>
      </c>
      <c r="G265" s="19">
        <v>2464912080</v>
      </c>
      <c r="H265" s="19">
        <v>32826107</v>
      </c>
      <c r="I265" s="19">
        <v>0</v>
      </c>
      <c r="J265" s="19">
        <v>307526990</v>
      </c>
      <c r="K265" s="19">
        <f t="shared" si="34"/>
        <v>2935912325</v>
      </c>
      <c r="L265" s="19">
        <v>2892634744</v>
      </c>
      <c r="M265" s="19">
        <v>43277581</v>
      </c>
      <c r="N265" s="19">
        <f t="shared" si="35"/>
        <v>18710178126</v>
      </c>
      <c r="O265" s="19">
        <v>11372161657</v>
      </c>
      <c r="P265" s="19">
        <v>7338016469</v>
      </c>
      <c r="Q265" s="19">
        <f t="shared" si="36"/>
        <v>0</v>
      </c>
      <c r="R265" s="19">
        <v>0</v>
      </c>
      <c r="S265" s="19">
        <v>0</v>
      </c>
      <c r="T265" s="19">
        <v>2441780168</v>
      </c>
      <c r="U265" s="19">
        <f t="shared" si="37"/>
        <v>16765243132</v>
      </c>
      <c r="V265" s="19">
        <v>0</v>
      </c>
      <c r="W265" s="19">
        <v>10783106951</v>
      </c>
      <c r="X265" s="19">
        <v>3078055432</v>
      </c>
      <c r="Y265" s="19">
        <v>520358724</v>
      </c>
      <c r="Z265" s="19">
        <v>215579300</v>
      </c>
      <c r="AA265" s="19">
        <v>1581963729</v>
      </c>
      <c r="AB265" s="19">
        <v>0</v>
      </c>
      <c r="AC265" s="19">
        <v>545178996</v>
      </c>
      <c r="AD265" s="19">
        <v>0</v>
      </c>
      <c r="AE265" s="19">
        <v>20000000</v>
      </c>
      <c r="AF265" s="19">
        <v>21000000</v>
      </c>
      <c r="AG265" s="19">
        <v>0</v>
      </c>
      <c r="AH265" s="19">
        <f t="shared" si="38"/>
        <v>8090654344</v>
      </c>
      <c r="AI265" s="19">
        <v>9380000</v>
      </c>
      <c r="AJ265" s="19">
        <v>129445000</v>
      </c>
      <c r="AK265" s="19">
        <v>0</v>
      </c>
      <c r="AL265" s="19">
        <v>14999200</v>
      </c>
      <c r="AM265" s="19">
        <v>107687500</v>
      </c>
      <c r="AN265" s="19">
        <v>2791379274</v>
      </c>
      <c r="AO265" s="19">
        <v>843000000</v>
      </c>
      <c r="AP265" s="19">
        <v>47486975</v>
      </c>
      <c r="AQ265" s="19">
        <v>621224480</v>
      </c>
      <c r="AR265" s="19">
        <v>117914000</v>
      </c>
      <c r="AS265" s="19">
        <v>1029240500</v>
      </c>
      <c r="AT265" s="19">
        <v>10000000</v>
      </c>
      <c r="AU265" s="19">
        <v>495878122</v>
      </c>
      <c r="AV265" s="19">
        <v>1636685960</v>
      </c>
      <c r="AW265" s="19">
        <v>66200750</v>
      </c>
      <c r="AX265" s="19">
        <v>103879300</v>
      </c>
      <c r="AY265" s="19">
        <v>10000000</v>
      </c>
      <c r="AZ265" s="19">
        <v>56253283</v>
      </c>
      <c r="BA265" s="19">
        <v>0</v>
      </c>
      <c r="BB265" s="19">
        <v>0</v>
      </c>
      <c r="BC265" s="19">
        <v>0</v>
      </c>
      <c r="BD265" s="19">
        <v>0</v>
      </c>
      <c r="BE265" s="19">
        <v>2441780168</v>
      </c>
      <c r="BF265" s="19">
        <f t="shared" si="39"/>
        <v>24855897476</v>
      </c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</row>
    <row r="266" spans="1:114" s="7" customFormat="1" ht="11.25">
      <c r="A266" s="9" t="s">
        <v>164</v>
      </c>
      <c r="B266" s="10" t="s">
        <v>165</v>
      </c>
      <c r="C266" s="18">
        <f t="shared" si="32"/>
        <v>117451076535</v>
      </c>
      <c r="D266" s="18">
        <v>6845047162</v>
      </c>
      <c r="E266" s="18">
        <f t="shared" si="33"/>
        <v>11094427185</v>
      </c>
      <c r="F266" s="18">
        <v>4460313560</v>
      </c>
      <c r="G266" s="18">
        <v>757011761</v>
      </c>
      <c r="H266" s="18">
        <v>3533791037</v>
      </c>
      <c r="I266" s="18">
        <v>0</v>
      </c>
      <c r="J266" s="18">
        <v>2343310827</v>
      </c>
      <c r="K266" s="18">
        <f t="shared" si="34"/>
        <v>16963157095</v>
      </c>
      <c r="L266" s="18">
        <v>3691633675</v>
      </c>
      <c r="M266" s="18">
        <v>13271523420</v>
      </c>
      <c r="N266" s="18">
        <f t="shared" si="35"/>
        <v>82548445093</v>
      </c>
      <c r="O266" s="18">
        <v>23610480093</v>
      </c>
      <c r="P266" s="18">
        <v>58937965000</v>
      </c>
      <c r="Q266" s="18">
        <f t="shared" si="36"/>
        <v>0</v>
      </c>
      <c r="R266" s="18">
        <v>0</v>
      </c>
      <c r="S266" s="18">
        <v>0</v>
      </c>
      <c r="T266" s="18">
        <v>4894273241</v>
      </c>
      <c r="U266" s="18">
        <f t="shared" si="37"/>
        <v>40036940219</v>
      </c>
      <c r="V266" s="18">
        <v>0</v>
      </c>
      <c r="W266" s="18">
        <v>22533636261</v>
      </c>
      <c r="X266" s="18">
        <v>6883110552</v>
      </c>
      <c r="Y266" s="18">
        <v>1998776129</v>
      </c>
      <c r="Z266" s="18">
        <v>2223709010</v>
      </c>
      <c r="AA266" s="18">
        <v>3923245968</v>
      </c>
      <c r="AB266" s="18">
        <v>0</v>
      </c>
      <c r="AC266" s="18">
        <v>698999263</v>
      </c>
      <c r="AD266" s="18">
        <v>0</v>
      </c>
      <c r="AE266" s="18">
        <v>813931401</v>
      </c>
      <c r="AF266" s="18">
        <v>961531635</v>
      </c>
      <c r="AG266" s="18">
        <v>5217200965</v>
      </c>
      <c r="AH266" s="18">
        <f t="shared" si="38"/>
        <v>66086293203</v>
      </c>
      <c r="AI266" s="18">
        <v>166527000</v>
      </c>
      <c r="AJ266" s="18">
        <v>3684584591</v>
      </c>
      <c r="AK266" s="18">
        <v>4371558249</v>
      </c>
      <c r="AL266" s="18">
        <v>210076400</v>
      </c>
      <c r="AM266" s="18">
        <v>1587403235</v>
      </c>
      <c r="AN266" s="18">
        <v>27592852891</v>
      </c>
      <c r="AO266" s="18">
        <v>91166750</v>
      </c>
      <c r="AP266" s="18">
        <v>348459863</v>
      </c>
      <c r="AQ266" s="18">
        <v>2350337100</v>
      </c>
      <c r="AR266" s="18">
        <v>3048117492</v>
      </c>
      <c r="AS266" s="18">
        <v>1270936777</v>
      </c>
      <c r="AT266" s="18">
        <v>0</v>
      </c>
      <c r="AU266" s="18">
        <v>1792022837</v>
      </c>
      <c r="AV266" s="18">
        <v>844816029</v>
      </c>
      <c r="AW266" s="18">
        <v>750250000</v>
      </c>
      <c r="AX266" s="18">
        <v>1021052027</v>
      </c>
      <c r="AY266" s="18">
        <v>110000000</v>
      </c>
      <c r="AZ266" s="18">
        <v>9854722039</v>
      </c>
      <c r="BA266" s="18">
        <v>1421640000</v>
      </c>
      <c r="BB266" s="18">
        <v>222650000</v>
      </c>
      <c r="BC266" s="18">
        <v>5347119923</v>
      </c>
      <c r="BD266" s="18">
        <v>0</v>
      </c>
      <c r="BE266" s="18">
        <v>0</v>
      </c>
      <c r="BF266" s="18">
        <f t="shared" si="39"/>
        <v>106123233422</v>
      </c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</row>
    <row r="267" spans="1:114" s="7" customFormat="1" ht="11.25">
      <c r="A267" s="11" t="s">
        <v>166</v>
      </c>
      <c r="B267" s="12" t="s">
        <v>167</v>
      </c>
      <c r="C267" s="19">
        <f t="shared" si="32"/>
        <v>115527699035</v>
      </c>
      <c r="D267" s="19">
        <v>2411160758</v>
      </c>
      <c r="E267" s="19">
        <f t="shared" si="33"/>
        <v>25183687271</v>
      </c>
      <c r="F267" s="19">
        <v>14775595109</v>
      </c>
      <c r="G267" s="19">
        <v>8076032934</v>
      </c>
      <c r="H267" s="19">
        <v>915479697</v>
      </c>
      <c r="I267" s="19">
        <v>0</v>
      </c>
      <c r="J267" s="19">
        <v>1416579531</v>
      </c>
      <c r="K267" s="19">
        <f t="shared" si="34"/>
        <v>11741859578</v>
      </c>
      <c r="L267" s="19">
        <v>11564664869</v>
      </c>
      <c r="M267" s="19">
        <v>177194709</v>
      </c>
      <c r="N267" s="19">
        <f t="shared" si="35"/>
        <v>75150772006</v>
      </c>
      <c r="O267" s="19">
        <v>53537945634</v>
      </c>
      <c r="P267" s="19">
        <v>21612826372</v>
      </c>
      <c r="Q267" s="19">
        <f t="shared" si="36"/>
        <v>1040219422</v>
      </c>
      <c r="R267" s="19">
        <v>1040219422</v>
      </c>
      <c r="S267" s="19">
        <v>0</v>
      </c>
      <c r="T267" s="19">
        <v>9902979617</v>
      </c>
      <c r="U267" s="19">
        <f t="shared" si="37"/>
        <v>83046782736</v>
      </c>
      <c r="V267" s="19">
        <v>0</v>
      </c>
      <c r="W267" s="19">
        <v>51289704201</v>
      </c>
      <c r="X267" s="19">
        <v>13750294013</v>
      </c>
      <c r="Y267" s="19">
        <v>3975938106</v>
      </c>
      <c r="Z267" s="19">
        <v>1192039200</v>
      </c>
      <c r="AA267" s="19">
        <v>5298705419</v>
      </c>
      <c r="AB267" s="19">
        <v>0</v>
      </c>
      <c r="AC267" s="19">
        <v>1429644775</v>
      </c>
      <c r="AD267" s="19">
        <v>2169982779</v>
      </c>
      <c r="AE267" s="19">
        <v>3828791243</v>
      </c>
      <c r="AF267" s="19">
        <v>111683000</v>
      </c>
      <c r="AG267" s="19">
        <v>0</v>
      </c>
      <c r="AH267" s="19">
        <f t="shared" si="38"/>
        <v>25901347074</v>
      </c>
      <c r="AI267" s="19">
        <v>25000000</v>
      </c>
      <c r="AJ267" s="19">
        <v>810269900</v>
      </c>
      <c r="AK267" s="19">
        <v>0</v>
      </c>
      <c r="AL267" s="19">
        <v>0</v>
      </c>
      <c r="AM267" s="19">
        <v>507969239</v>
      </c>
      <c r="AN267" s="19">
        <v>8408081257</v>
      </c>
      <c r="AO267" s="19">
        <v>0</v>
      </c>
      <c r="AP267" s="19">
        <v>81286050</v>
      </c>
      <c r="AQ267" s="19">
        <v>5606720801</v>
      </c>
      <c r="AR267" s="19">
        <v>371840050</v>
      </c>
      <c r="AS267" s="19">
        <v>2749238500</v>
      </c>
      <c r="AT267" s="19">
        <v>311599200</v>
      </c>
      <c r="AU267" s="19">
        <v>1588891900</v>
      </c>
      <c r="AV267" s="19">
        <v>1457460192</v>
      </c>
      <c r="AW267" s="19">
        <v>130281000</v>
      </c>
      <c r="AX267" s="19">
        <v>1334846625</v>
      </c>
      <c r="AY267" s="19">
        <v>27000000</v>
      </c>
      <c r="AZ267" s="19">
        <v>2371551235</v>
      </c>
      <c r="BA267" s="19">
        <v>63900000</v>
      </c>
      <c r="BB267" s="19">
        <v>55411125</v>
      </c>
      <c r="BC267" s="19">
        <v>0</v>
      </c>
      <c r="BD267" s="19">
        <v>0</v>
      </c>
      <c r="BE267" s="19">
        <v>9902979617</v>
      </c>
      <c r="BF267" s="19">
        <f t="shared" si="39"/>
        <v>108948129810</v>
      </c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</row>
    <row r="268" spans="1:114" s="7" customFormat="1" ht="11.25">
      <c r="A268" s="13" t="s">
        <v>168</v>
      </c>
      <c r="B268" s="14" t="s">
        <v>169</v>
      </c>
      <c r="C268" s="20">
        <f t="shared" si="32"/>
        <v>57891888531.4</v>
      </c>
      <c r="D268" s="20">
        <v>460052254.2</v>
      </c>
      <c r="E268" s="20">
        <f t="shared" si="33"/>
        <v>4632101230.9</v>
      </c>
      <c r="F268" s="20">
        <v>486660615.1</v>
      </c>
      <c r="G268" s="20">
        <v>1822957959.9</v>
      </c>
      <c r="H268" s="20">
        <v>70098539.5</v>
      </c>
      <c r="I268" s="20">
        <v>0</v>
      </c>
      <c r="J268" s="20">
        <v>2252384116.4</v>
      </c>
      <c r="K268" s="20">
        <f t="shared" si="34"/>
        <v>3333408303.5</v>
      </c>
      <c r="L268" s="20">
        <v>2747519412</v>
      </c>
      <c r="M268" s="20">
        <v>585888891.5</v>
      </c>
      <c r="N268" s="20">
        <f t="shared" si="35"/>
        <v>49466326742.8</v>
      </c>
      <c r="O268" s="20">
        <v>35900830402.8</v>
      </c>
      <c r="P268" s="20">
        <v>13565496340</v>
      </c>
      <c r="Q268" s="20">
        <f t="shared" si="36"/>
        <v>0</v>
      </c>
      <c r="R268" s="20">
        <v>0</v>
      </c>
      <c r="S268" s="20">
        <v>0</v>
      </c>
      <c r="T268" s="20">
        <v>6691133332.4</v>
      </c>
      <c r="U268" s="20">
        <f t="shared" si="37"/>
        <v>42403527457.50001</v>
      </c>
      <c r="V268" s="20">
        <v>0</v>
      </c>
      <c r="W268" s="20">
        <v>35377981634.6</v>
      </c>
      <c r="X268" s="20">
        <v>1569015946.3</v>
      </c>
      <c r="Y268" s="20">
        <v>346074605.8</v>
      </c>
      <c r="Z268" s="20">
        <v>277662000</v>
      </c>
      <c r="AA268" s="20">
        <v>2109818964</v>
      </c>
      <c r="AB268" s="20">
        <v>0</v>
      </c>
      <c r="AC268" s="20">
        <v>911241270.5</v>
      </c>
      <c r="AD268" s="20">
        <v>192813494.5</v>
      </c>
      <c r="AE268" s="20">
        <v>0</v>
      </c>
      <c r="AF268" s="20">
        <v>1618919541.8</v>
      </c>
      <c r="AG268" s="20">
        <v>0</v>
      </c>
      <c r="AH268" s="20">
        <f t="shared" si="38"/>
        <v>13771325289.7</v>
      </c>
      <c r="AI268" s="20">
        <v>33000000</v>
      </c>
      <c r="AJ268" s="20">
        <v>302918000</v>
      </c>
      <c r="AK268" s="20">
        <v>0</v>
      </c>
      <c r="AL268" s="20">
        <v>0</v>
      </c>
      <c r="AM268" s="20">
        <v>85786140</v>
      </c>
      <c r="AN268" s="20">
        <v>6059248745</v>
      </c>
      <c r="AO268" s="20">
        <v>27500000</v>
      </c>
      <c r="AP268" s="20">
        <v>165000000</v>
      </c>
      <c r="AQ268" s="20">
        <v>1581213381</v>
      </c>
      <c r="AR268" s="20">
        <v>695824800</v>
      </c>
      <c r="AS268" s="20">
        <v>2295598470</v>
      </c>
      <c r="AT268" s="20">
        <v>0</v>
      </c>
      <c r="AU268" s="20">
        <v>410390200</v>
      </c>
      <c r="AV268" s="20">
        <v>0</v>
      </c>
      <c r="AW268" s="20">
        <v>0</v>
      </c>
      <c r="AX268" s="20">
        <v>80300000</v>
      </c>
      <c r="AY268" s="20">
        <v>36300000</v>
      </c>
      <c r="AZ268" s="20">
        <v>1737545553.7</v>
      </c>
      <c r="BA268" s="20">
        <v>55000000</v>
      </c>
      <c r="BB268" s="20">
        <v>33000000</v>
      </c>
      <c r="BC268" s="20">
        <v>172700000</v>
      </c>
      <c r="BD268" s="20">
        <v>0</v>
      </c>
      <c r="BE268" s="20">
        <v>0</v>
      </c>
      <c r="BF268" s="20">
        <f t="shared" si="39"/>
        <v>56174852747.20001</v>
      </c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</row>
    <row r="269" spans="1:114" s="7" customFormat="1" ht="11.25">
      <c r="A269" s="11" t="s">
        <v>170</v>
      </c>
      <c r="B269" s="12" t="s">
        <v>171</v>
      </c>
      <c r="C269" s="19">
        <f t="shared" si="32"/>
        <v>70745504600</v>
      </c>
      <c r="D269" s="19">
        <v>1837044000</v>
      </c>
      <c r="E269" s="19">
        <f t="shared" si="33"/>
        <v>2300385600</v>
      </c>
      <c r="F269" s="19">
        <v>759964000</v>
      </c>
      <c r="G269" s="19">
        <v>918923000</v>
      </c>
      <c r="H269" s="19">
        <v>0</v>
      </c>
      <c r="I269" s="19">
        <v>0</v>
      </c>
      <c r="J269" s="19">
        <v>621498600</v>
      </c>
      <c r="K269" s="19">
        <f t="shared" si="34"/>
        <v>6127007000</v>
      </c>
      <c r="L269" s="19">
        <v>5560360000</v>
      </c>
      <c r="M269" s="19">
        <v>566647000</v>
      </c>
      <c r="N269" s="19">
        <f t="shared" si="35"/>
        <v>60481068000</v>
      </c>
      <c r="O269" s="19">
        <v>43262027000</v>
      </c>
      <c r="P269" s="19">
        <v>17219041000</v>
      </c>
      <c r="Q269" s="19">
        <f t="shared" si="36"/>
        <v>0</v>
      </c>
      <c r="R269" s="19">
        <v>0</v>
      </c>
      <c r="S269" s="19">
        <v>0</v>
      </c>
      <c r="T269" s="19">
        <v>8447171000</v>
      </c>
      <c r="U269" s="19">
        <f t="shared" si="37"/>
        <v>48799019000</v>
      </c>
      <c r="V269" s="19">
        <v>0</v>
      </c>
      <c r="W269" s="19">
        <v>41876468000</v>
      </c>
      <c r="X269" s="19">
        <v>2436207000</v>
      </c>
      <c r="Y269" s="19">
        <v>477355000</v>
      </c>
      <c r="Z269" s="19">
        <v>375867000</v>
      </c>
      <c r="AA269" s="19">
        <v>1374421000</v>
      </c>
      <c r="AB269" s="19">
        <v>0</v>
      </c>
      <c r="AC269" s="19">
        <v>844708000</v>
      </c>
      <c r="AD269" s="19">
        <v>553955000</v>
      </c>
      <c r="AE269" s="19">
        <v>0</v>
      </c>
      <c r="AF269" s="19">
        <v>860038000</v>
      </c>
      <c r="AG269" s="19">
        <v>0</v>
      </c>
      <c r="AH269" s="19">
        <f t="shared" si="38"/>
        <v>18613215000</v>
      </c>
      <c r="AI269" s="19">
        <v>51640000</v>
      </c>
      <c r="AJ269" s="19">
        <v>719932000</v>
      </c>
      <c r="AK269" s="19">
        <v>50000000</v>
      </c>
      <c r="AL269" s="19">
        <v>43000000</v>
      </c>
      <c r="AM269" s="19">
        <v>321010000</v>
      </c>
      <c r="AN269" s="19">
        <v>7378623000</v>
      </c>
      <c r="AO269" s="19">
        <v>38905000</v>
      </c>
      <c r="AP269" s="19">
        <v>149483000</v>
      </c>
      <c r="AQ269" s="19">
        <v>1865109000</v>
      </c>
      <c r="AR269" s="19">
        <v>905191000</v>
      </c>
      <c r="AS269" s="19">
        <v>5481670000</v>
      </c>
      <c r="AT269" s="19">
        <v>46000000</v>
      </c>
      <c r="AU269" s="19">
        <v>968000000</v>
      </c>
      <c r="AV269" s="19">
        <v>0</v>
      </c>
      <c r="AW269" s="19">
        <v>110000000</v>
      </c>
      <c r="AX269" s="19">
        <v>208484000</v>
      </c>
      <c r="AY269" s="19">
        <v>10000000</v>
      </c>
      <c r="AZ269" s="19">
        <v>214168000</v>
      </c>
      <c r="BA269" s="19">
        <v>28000000</v>
      </c>
      <c r="BB269" s="19">
        <v>24000000</v>
      </c>
      <c r="BC269" s="19">
        <v>0</v>
      </c>
      <c r="BD269" s="19">
        <v>0</v>
      </c>
      <c r="BE269" s="19">
        <v>8447171000</v>
      </c>
      <c r="BF269" s="19">
        <f t="shared" si="39"/>
        <v>67412234000</v>
      </c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</row>
    <row r="270" spans="1:114" s="7" customFormat="1" ht="11.25">
      <c r="A270" s="13" t="s">
        <v>172</v>
      </c>
      <c r="B270" s="14" t="s">
        <v>173</v>
      </c>
      <c r="C270" s="20">
        <f t="shared" si="32"/>
        <v>48354794044.700005</v>
      </c>
      <c r="D270" s="20">
        <v>12918902.7</v>
      </c>
      <c r="E270" s="20">
        <f t="shared" si="33"/>
        <v>2086739058.8000002</v>
      </c>
      <c r="F270" s="20">
        <v>301283882.9</v>
      </c>
      <c r="G270" s="20">
        <v>1407841455.9</v>
      </c>
      <c r="H270" s="20">
        <v>42472100</v>
      </c>
      <c r="I270" s="20">
        <v>0</v>
      </c>
      <c r="J270" s="20">
        <v>335141620</v>
      </c>
      <c r="K270" s="20">
        <f t="shared" si="34"/>
        <v>6971120919.4</v>
      </c>
      <c r="L270" s="20">
        <v>4518775539.3</v>
      </c>
      <c r="M270" s="20">
        <v>2452345380.1</v>
      </c>
      <c r="N270" s="20">
        <f t="shared" si="35"/>
        <v>39284015163.8</v>
      </c>
      <c r="O270" s="20">
        <v>22260021418.8</v>
      </c>
      <c r="P270" s="20">
        <v>17023993745</v>
      </c>
      <c r="Q270" s="20">
        <f t="shared" si="36"/>
        <v>0</v>
      </c>
      <c r="R270" s="20">
        <v>0</v>
      </c>
      <c r="S270" s="20">
        <v>0</v>
      </c>
      <c r="T270" s="20">
        <v>5408427176.9</v>
      </c>
      <c r="U270" s="20">
        <f t="shared" si="37"/>
        <v>30989457111.8</v>
      </c>
      <c r="V270" s="20">
        <v>0</v>
      </c>
      <c r="W270" s="20">
        <v>23001539338.8</v>
      </c>
      <c r="X270" s="20">
        <v>2453238349.1</v>
      </c>
      <c r="Y270" s="20">
        <v>809984369.7</v>
      </c>
      <c r="Z270" s="20">
        <v>409488750</v>
      </c>
      <c r="AA270" s="20">
        <v>2669151831.5</v>
      </c>
      <c r="AB270" s="20">
        <v>0</v>
      </c>
      <c r="AC270" s="20">
        <v>845603148.5</v>
      </c>
      <c r="AD270" s="20">
        <v>620109380</v>
      </c>
      <c r="AE270" s="20">
        <v>0</v>
      </c>
      <c r="AF270" s="20">
        <v>180341944.2</v>
      </c>
      <c r="AG270" s="20">
        <v>0</v>
      </c>
      <c r="AH270" s="20">
        <f t="shared" si="38"/>
        <v>20253435839.999996</v>
      </c>
      <c r="AI270" s="20">
        <v>33000000</v>
      </c>
      <c r="AJ270" s="20">
        <v>703014125</v>
      </c>
      <c r="AK270" s="20">
        <v>8250000</v>
      </c>
      <c r="AL270" s="20">
        <v>0</v>
      </c>
      <c r="AM270" s="20">
        <v>442217671.5</v>
      </c>
      <c r="AN270" s="20">
        <v>8570389188.9</v>
      </c>
      <c r="AO270" s="20">
        <v>27500000</v>
      </c>
      <c r="AP270" s="20">
        <v>152900000</v>
      </c>
      <c r="AQ270" s="20">
        <v>2939074730.9</v>
      </c>
      <c r="AR270" s="20">
        <v>977198200</v>
      </c>
      <c r="AS270" s="20">
        <v>2001435720.9</v>
      </c>
      <c r="AT270" s="20">
        <v>6600000</v>
      </c>
      <c r="AU270" s="20">
        <v>1419105600</v>
      </c>
      <c r="AV270" s="20">
        <v>60500000</v>
      </c>
      <c r="AW270" s="20">
        <v>33000000</v>
      </c>
      <c r="AX270" s="20">
        <v>33550000</v>
      </c>
      <c r="AY270" s="20">
        <v>17325000</v>
      </c>
      <c r="AZ270" s="20">
        <v>2672175602.8</v>
      </c>
      <c r="BA270" s="20">
        <v>45100000</v>
      </c>
      <c r="BB270" s="20">
        <v>111100000</v>
      </c>
      <c r="BC270" s="20">
        <v>0</v>
      </c>
      <c r="BD270" s="20">
        <v>0</v>
      </c>
      <c r="BE270" s="20">
        <v>0</v>
      </c>
      <c r="BF270" s="20">
        <f t="shared" si="39"/>
        <v>51242892951.799995</v>
      </c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</row>
    <row r="271" spans="1:114" s="7" customFormat="1" ht="11.25">
      <c r="A271" s="11" t="s">
        <v>174</v>
      </c>
      <c r="B271" s="12" t="s">
        <v>169</v>
      </c>
      <c r="C271" s="19">
        <f t="shared" si="32"/>
        <v>54491211433.7</v>
      </c>
      <c r="D271" s="19">
        <v>1655763722.41</v>
      </c>
      <c r="E271" s="19">
        <f t="shared" si="33"/>
        <v>1221095121.83</v>
      </c>
      <c r="F271" s="19">
        <v>154653701</v>
      </c>
      <c r="G271" s="19">
        <v>688735952.41</v>
      </c>
      <c r="H271" s="19">
        <v>66230057.91</v>
      </c>
      <c r="I271" s="19">
        <v>0</v>
      </c>
      <c r="J271" s="19">
        <v>311475410.51</v>
      </c>
      <c r="K271" s="19">
        <f t="shared" si="34"/>
        <v>4333028265.46</v>
      </c>
      <c r="L271" s="19">
        <v>3725348775.35</v>
      </c>
      <c r="M271" s="19">
        <v>607679490.11</v>
      </c>
      <c r="N271" s="19">
        <f t="shared" si="35"/>
        <v>47281324324</v>
      </c>
      <c r="O271" s="19">
        <v>29332398283</v>
      </c>
      <c r="P271" s="19">
        <v>17948926041</v>
      </c>
      <c r="Q271" s="19">
        <f t="shared" si="36"/>
        <v>0</v>
      </c>
      <c r="R271" s="19">
        <v>0</v>
      </c>
      <c r="S271" s="19">
        <v>0</v>
      </c>
      <c r="T271" s="19">
        <v>5979753271</v>
      </c>
      <c r="U271" s="19">
        <f t="shared" si="37"/>
        <v>32982422829.2</v>
      </c>
      <c r="V271" s="19">
        <v>0</v>
      </c>
      <c r="W271" s="19">
        <v>28469279613</v>
      </c>
      <c r="X271" s="19">
        <v>1514453713</v>
      </c>
      <c r="Y271" s="19">
        <v>380419620</v>
      </c>
      <c r="Z271" s="19">
        <v>414207600</v>
      </c>
      <c r="AA271" s="19">
        <v>1238344632</v>
      </c>
      <c r="AB271" s="19">
        <v>0</v>
      </c>
      <c r="AC271" s="19">
        <v>317599827</v>
      </c>
      <c r="AD271" s="19">
        <v>207065344</v>
      </c>
      <c r="AE271" s="19">
        <v>40000000</v>
      </c>
      <c r="AF271" s="19">
        <v>401052480.2</v>
      </c>
      <c r="AG271" s="19">
        <v>0</v>
      </c>
      <c r="AH271" s="19">
        <f t="shared" si="38"/>
        <v>25866606619.5</v>
      </c>
      <c r="AI271" s="19">
        <v>0</v>
      </c>
      <c r="AJ271" s="19">
        <v>872256408</v>
      </c>
      <c r="AK271" s="19">
        <v>0</v>
      </c>
      <c r="AL271" s="19">
        <v>0</v>
      </c>
      <c r="AM271" s="19">
        <v>153600000</v>
      </c>
      <c r="AN271" s="19">
        <v>4579511685</v>
      </c>
      <c r="AO271" s="19">
        <v>0</v>
      </c>
      <c r="AP271" s="19">
        <v>0</v>
      </c>
      <c r="AQ271" s="19">
        <v>4478881063</v>
      </c>
      <c r="AR271" s="19">
        <v>234080000</v>
      </c>
      <c r="AS271" s="19">
        <v>5661233665.5</v>
      </c>
      <c r="AT271" s="19">
        <v>65000000</v>
      </c>
      <c r="AU271" s="19">
        <v>1851814298</v>
      </c>
      <c r="AV271" s="19">
        <v>165715300</v>
      </c>
      <c r="AW271" s="19">
        <v>15000000</v>
      </c>
      <c r="AX271" s="19">
        <v>40000000</v>
      </c>
      <c r="AY271" s="19">
        <v>25000000</v>
      </c>
      <c r="AZ271" s="19">
        <v>7477535200</v>
      </c>
      <c r="BA271" s="19">
        <v>222109000</v>
      </c>
      <c r="BB271" s="19">
        <v>24870000</v>
      </c>
      <c r="BC271" s="19">
        <v>0</v>
      </c>
      <c r="BD271" s="19">
        <v>0</v>
      </c>
      <c r="BE271" s="19">
        <v>6076176904</v>
      </c>
      <c r="BF271" s="19">
        <f t="shared" si="39"/>
        <v>58849029448.7</v>
      </c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</row>
    <row r="272" spans="1:114" s="7" customFormat="1" ht="11.25">
      <c r="A272" s="9" t="s">
        <v>23</v>
      </c>
      <c r="B272" s="10" t="s">
        <v>24</v>
      </c>
      <c r="C272" s="18">
        <f t="shared" si="32"/>
        <v>166723787866.41998</v>
      </c>
      <c r="D272" s="18">
        <v>11936989449.53</v>
      </c>
      <c r="E272" s="18">
        <f t="shared" si="33"/>
        <v>81914320894.43999</v>
      </c>
      <c r="F272" s="18">
        <v>72643694331.65</v>
      </c>
      <c r="G272" s="18">
        <v>142743474</v>
      </c>
      <c r="H272" s="18">
        <v>1652726246.34</v>
      </c>
      <c r="I272" s="18">
        <v>1613383464.5</v>
      </c>
      <c r="J272" s="18">
        <v>5861773377.95</v>
      </c>
      <c r="K272" s="18">
        <f t="shared" si="34"/>
        <v>12028335114.45</v>
      </c>
      <c r="L272" s="18">
        <v>9540765606.99</v>
      </c>
      <c r="M272" s="18">
        <v>2487569507.46</v>
      </c>
      <c r="N272" s="18">
        <f t="shared" si="35"/>
        <v>60844142408</v>
      </c>
      <c r="O272" s="18">
        <v>21722702408</v>
      </c>
      <c r="P272" s="18">
        <v>39121440000</v>
      </c>
      <c r="Q272" s="18">
        <f t="shared" si="36"/>
        <v>0</v>
      </c>
      <c r="R272" s="18">
        <v>0</v>
      </c>
      <c r="S272" s="18">
        <v>0</v>
      </c>
      <c r="T272" s="18">
        <v>27502966921.78</v>
      </c>
      <c r="U272" s="18">
        <f t="shared" si="37"/>
        <v>72991032137.58</v>
      </c>
      <c r="V272" s="18">
        <v>0</v>
      </c>
      <c r="W272" s="18">
        <v>17830491173</v>
      </c>
      <c r="X272" s="18">
        <v>13596721824.8</v>
      </c>
      <c r="Y272" s="18">
        <v>3855176470</v>
      </c>
      <c r="Z272" s="18">
        <v>3237058802</v>
      </c>
      <c r="AA272" s="18">
        <v>12068684105.78</v>
      </c>
      <c r="AB272" s="18">
        <v>30500000</v>
      </c>
      <c r="AC272" s="18">
        <v>19067441750</v>
      </c>
      <c r="AD272" s="18">
        <v>0</v>
      </c>
      <c r="AE272" s="18">
        <v>2731880412</v>
      </c>
      <c r="AF272" s="18">
        <v>573077600</v>
      </c>
      <c r="AG272" s="18">
        <v>0</v>
      </c>
      <c r="AH272" s="18">
        <f t="shared" si="38"/>
        <v>75711747319</v>
      </c>
      <c r="AI272" s="18">
        <v>286343400</v>
      </c>
      <c r="AJ272" s="18">
        <v>4668001279</v>
      </c>
      <c r="AK272" s="18">
        <v>4096200347</v>
      </c>
      <c r="AL272" s="18">
        <v>479340800</v>
      </c>
      <c r="AM272" s="18">
        <v>5924749820</v>
      </c>
      <c r="AN272" s="18">
        <v>15600716769</v>
      </c>
      <c r="AO272" s="18">
        <v>94907850</v>
      </c>
      <c r="AP272" s="18">
        <v>880103800</v>
      </c>
      <c r="AQ272" s="18">
        <v>4335842155</v>
      </c>
      <c r="AR272" s="18">
        <v>2535133376</v>
      </c>
      <c r="AS272" s="18">
        <v>4376395465</v>
      </c>
      <c r="AT272" s="18">
        <v>77924400</v>
      </c>
      <c r="AU272" s="18">
        <v>2933306449</v>
      </c>
      <c r="AV272" s="18">
        <v>4239480980</v>
      </c>
      <c r="AW272" s="18">
        <v>3279864225</v>
      </c>
      <c r="AX272" s="18">
        <v>4086956973</v>
      </c>
      <c r="AY272" s="18">
        <v>332679000</v>
      </c>
      <c r="AZ272" s="18">
        <v>8323807831</v>
      </c>
      <c r="BA272" s="18">
        <v>914924850</v>
      </c>
      <c r="BB272" s="18">
        <v>334388800</v>
      </c>
      <c r="BC272" s="18">
        <v>7910678750</v>
      </c>
      <c r="BD272" s="18">
        <v>0</v>
      </c>
      <c r="BE272" s="18">
        <v>0</v>
      </c>
      <c r="BF272" s="18">
        <f t="shared" si="39"/>
        <v>148702779456.58002</v>
      </c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</row>
    <row r="273" spans="1:114" s="7" customFormat="1" ht="11.25">
      <c r="A273" s="11" t="s">
        <v>25</v>
      </c>
      <c r="B273" s="12" t="s">
        <v>26</v>
      </c>
      <c r="C273" s="19">
        <f t="shared" si="32"/>
        <v>36931554520</v>
      </c>
      <c r="D273" s="19">
        <v>1847113300</v>
      </c>
      <c r="E273" s="19">
        <f t="shared" si="33"/>
        <v>3432473500</v>
      </c>
      <c r="F273" s="19">
        <v>1535565900</v>
      </c>
      <c r="G273" s="19">
        <v>1879727400</v>
      </c>
      <c r="H273" s="19">
        <v>17180200</v>
      </c>
      <c r="I273" s="19">
        <v>0</v>
      </c>
      <c r="J273" s="19">
        <v>0</v>
      </c>
      <c r="K273" s="19">
        <f t="shared" si="34"/>
        <v>3034024050</v>
      </c>
      <c r="L273" s="19">
        <v>2958219580</v>
      </c>
      <c r="M273" s="19">
        <v>75804470</v>
      </c>
      <c r="N273" s="19">
        <f t="shared" si="35"/>
        <v>28617943670</v>
      </c>
      <c r="O273" s="19">
        <v>15350402000</v>
      </c>
      <c r="P273" s="19">
        <v>13267541670</v>
      </c>
      <c r="Q273" s="19">
        <f t="shared" si="36"/>
        <v>0</v>
      </c>
      <c r="R273" s="19">
        <v>0</v>
      </c>
      <c r="S273" s="19">
        <v>0</v>
      </c>
      <c r="T273" s="19">
        <v>3000409290</v>
      </c>
      <c r="U273" s="19">
        <f t="shared" si="37"/>
        <v>20333283640</v>
      </c>
      <c r="V273" s="19">
        <v>0</v>
      </c>
      <c r="W273" s="19">
        <v>15621368870</v>
      </c>
      <c r="X273" s="19">
        <v>2143590900</v>
      </c>
      <c r="Y273" s="19">
        <v>653009000</v>
      </c>
      <c r="Z273" s="19">
        <v>246333000</v>
      </c>
      <c r="AA273" s="19">
        <v>1382216000</v>
      </c>
      <c r="AB273" s="19">
        <v>0</v>
      </c>
      <c r="AC273" s="19">
        <v>242029700</v>
      </c>
      <c r="AD273" s="19">
        <v>44736170</v>
      </c>
      <c r="AE273" s="19">
        <v>0</v>
      </c>
      <c r="AF273" s="19">
        <v>0</v>
      </c>
      <c r="AG273" s="19">
        <v>0</v>
      </c>
      <c r="AH273" s="19">
        <f t="shared" si="38"/>
        <v>14933510360</v>
      </c>
      <c r="AI273" s="19">
        <v>25000000</v>
      </c>
      <c r="AJ273" s="19">
        <v>177090000</v>
      </c>
      <c r="AK273" s="19">
        <v>0</v>
      </c>
      <c r="AL273" s="19">
        <v>0</v>
      </c>
      <c r="AM273" s="19">
        <v>223203000</v>
      </c>
      <c r="AN273" s="19">
        <v>4389753900</v>
      </c>
      <c r="AO273" s="19">
        <v>294720000</v>
      </c>
      <c r="AP273" s="19">
        <v>64500000</v>
      </c>
      <c r="AQ273" s="19">
        <v>5261216000</v>
      </c>
      <c r="AR273" s="19">
        <v>50900000</v>
      </c>
      <c r="AS273" s="19">
        <v>1936005000</v>
      </c>
      <c r="AT273" s="19">
        <v>165000000</v>
      </c>
      <c r="AU273" s="19">
        <v>668678000</v>
      </c>
      <c r="AV273" s="19">
        <v>772291960</v>
      </c>
      <c r="AW273" s="19">
        <v>15000000</v>
      </c>
      <c r="AX273" s="19">
        <v>230000000</v>
      </c>
      <c r="AY273" s="19">
        <v>34705000</v>
      </c>
      <c r="AZ273" s="19">
        <v>572722500</v>
      </c>
      <c r="BA273" s="19">
        <v>35000000</v>
      </c>
      <c r="BB273" s="19">
        <v>17725000</v>
      </c>
      <c r="BC273" s="19">
        <v>0</v>
      </c>
      <c r="BD273" s="19">
        <v>0</v>
      </c>
      <c r="BE273" s="19">
        <v>3000409290</v>
      </c>
      <c r="BF273" s="19">
        <f t="shared" si="39"/>
        <v>35266794000</v>
      </c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</row>
    <row r="274" spans="1:114" s="7" customFormat="1" ht="11.25">
      <c r="A274" s="13" t="s">
        <v>27</v>
      </c>
      <c r="B274" s="14" t="s">
        <v>28</v>
      </c>
      <c r="C274" s="20">
        <f t="shared" si="32"/>
        <v>158693017459.44</v>
      </c>
      <c r="D274" s="20">
        <v>12801404240.56</v>
      </c>
      <c r="E274" s="20">
        <f t="shared" si="33"/>
        <v>99897588218.32999</v>
      </c>
      <c r="F274" s="20">
        <v>93790384917.9</v>
      </c>
      <c r="G274" s="20">
        <v>5579721446.17</v>
      </c>
      <c r="H274" s="20">
        <v>63360000</v>
      </c>
      <c r="I274" s="20">
        <v>0</v>
      </c>
      <c r="J274" s="20">
        <v>464121854.26</v>
      </c>
      <c r="K274" s="20">
        <f t="shared" si="34"/>
        <v>11160824633.75</v>
      </c>
      <c r="L274" s="20">
        <v>10825262155.4</v>
      </c>
      <c r="M274" s="20">
        <v>335562478.35</v>
      </c>
      <c r="N274" s="20">
        <f t="shared" si="35"/>
        <v>34833200366.8</v>
      </c>
      <c r="O274" s="20">
        <v>27421340691.8</v>
      </c>
      <c r="P274" s="20">
        <v>7411859675</v>
      </c>
      <c r="Q274" s="20">
        <f t="shared" si="36"/>
        <v>0</v>
      </c>
      <c r="R274" s="20">
        <v>0</v>
      </c>
      <c r="S274" s="20">
        <v>0</v>
      </c>
      <c r="T274" s="20">
        <v>5306262451.6</v>
      </c>
      <c r="U274" s="20">
        <f t="shared" si="37"/>
        <v>75790516604.56999</v>
      </c>
      <c r="V274" s="20">
        <v>0</v>
      </c>
      <c r="W274" s="20">
        <v>26318634723.7</v>
      </c>
      <c r="X274" s="20">
        <v>15919768038.9</v>
      </c>
      <c r="Y274" s="20">
        <v>2848772724.6</v>
      </c>
      <c r="Z274" s="20">
        <v>832778540</v>
      </c>
      <c r="AA274" s="20">
        <v>17779341047.36</v>
      </c>
      <c r="AB274" s="20">
        <v>0</v>
      </c>
      <c r="AC274" s="20">
        <v>4089480907.6</v>
      </c>
      <c r="AD274" s="20">
        <v>233272215</v>
      </c>
      <c r="AE274" s="20">
        <v>1577568851.91</v>
      </c>
      <c r="AF274" s="20">
        <v>6190899555.5</v>
      </c>
      <c r="AG274" s="20">
        <v>0</v>
      </c>
      <c r="AH274" s="20">
        <f t="shared" si="38"/>
        <v>74670586684.2</v>
      </c>
      <c r="AI274" s="20">
        <v>150418125</v>
      </c>
      <c r="AJ274" s="20">
        <v>1456095344</v>
      </c>
      <c r="AK274" s="20">
        <v>1450468475.5</v>
      </c>
      <c r="AL274" s="20">
        <v>366030047.9</v>
      </c>
      <c r="AM274" s="20">
        <v>2214053968.5</v>
      </c>
      <c r="AN274" s="20">
        <v>12927533355.1</v>
      </c>
      <c r="AO274" s="20">
        <v>1427620205</v>
      </c>
      <c r="AP274" s="20">
        <v>18247119742.5</v>
      </c>
      <c r="AQ274" s="20">
        <v>5502615661.4</v>
      </c>
      <c r="AR274" s="20">
        <v>4299354356</v>
      </c>
      <c r="AS274" s="20">
        <v>2368884650</v>
      </c>
      <c r="AT274" s="20">
        <v>455180000</v>
      </c>
      <c r="AU274" s="20">
        <v>833917865</v>
      </c>
      <c r="AV274" s="20">
        <v>2357663573.1</v>
      </c>
      <c r="AW274" s="20">
        <v>637670000</v>
      </c>
      <c r="AX274" s="20">
        <v>2239632004.5</v>
      </c>
      <c r="AY274" s="20">
        <v>453515161</v>
      </c>
      <c r="AZ274" s="20">
        <v>15864531184.7</v>
      </c>
      <c r="BA274" s="20">
        <v>1067509025</v>
      </c>
      <c r="BB274" s="20">
        <v>350773940</v>
      </c>
      <c r="BC274" s="20">
        <v>0</v>
      </c>
      <c r="BD274" s="20">
        <v>0</v>
      </c>
      <c r="BE274" s="20">
        <v>0</v>
      </c>
      <c r="BF274" s="20">
        <f t="shared" si="39"/>
        <v>150461103288.77</v>
      </c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</row>
    <row r="275" spans="1:114" s="7" customFormat="1" ht="11.25">
      <c r="A275" s="11" t="s">
        <v>29</v>
      </c>
      <c r="B275" s="12" t="s">
        <v>30</v>
      </c>
      <c r="C275" s="19">
        <f t="shared" si="32"/>
        <v>37541063121.4</v>
      </c>
      <c r="D275" s="19">
        <v>271000257.54</v>
      </c>
      <c r="E275" s="19">
        <f t="shared" si="33"/>
        <v>2175429329.0299997</v>
      </c>
      <c r="F275" s="19">
        <v>470682743</v>
      </c>
      <c r="G275" s="19">
        <v>1290148216</v>
      </c>
      <c r="H275" s="19">
        <v>132866764.78</v>
      </c>
      <c r="I275" s="19">
        <v>0</v>
      </c>
      <c r="J275" s="19">
        <v>281731605.25</v>
      </c>
      <c r="K275" s="19">
        <f t="shared" si="34"/>
        <v>3428952988.83</v>
      </c>
      <c r="L275" s="19">
        <v>3312111888.77</v>
      </c>
      <c r="M275" s="19">
        <v>116841100.06</v>
      </c>
      <c r="N275" s="19">
        <f t="shared" si="35"/>
        <v>31665680546</v>
      </c>
      <c r="O275" s="19">
        <v>19846739038</v>
      </c>
      <c r="P275" s="19">
        <v>11818941508</v>
      </c>
      <c r="Q275" s="19">
        <f t="shared" si="36"/>
        <v>0</v>
      </c>
      <c r="R275" s="19">
        <v>0</v>
      </c>
      <c r="S275" s="19">
        <v>0</v>
      </c>
      <c r="T275" s="19">
        <v>2742909039</v>
      </c>
      <c r="U275" s="19">
        <f t="shared" si="37"/>
        <v>23461344568</v>
      </c>
      <c r="V275" s="19">
        <v>0</v>
      </c>
      <c r="W275" s="19">
        <v>16514954291</v>
      </c>
      <c r="X275" s="19">
        <v>3142489170</v>
      </c>
      <c r="Y275" s="19">
        <v>781789568</v>
      </c>
      <c r="Z275" s="19">
        <v>161170100</v>
      </c>
      <c r="AA275" s="19">
        <v>1242845232</v>
      </c>
      <c r="AB275" s="19">
        <v>0</v>
      </c>
      <c r="AC275" s="19">
        <v>572211500</v>
      </c>
      <c r="AD275" s="19">
        <v>155548450</v>
      </c>
      <c r="AE275" s="19">
        <v>230775914</v>
      </c>
      <c r="AF275" s="19">
        <v>659560343</v>
      </c>
      <c r="AG275" s="19">
        <v>0</v>
      </c>
      <c r="AH275" s="19">
        <f t="shared" si="38"/>
        <v>13228621678.880001</v>
      </c>
      <c r="AI275" s="19">
        <v>45000000</v>
      </c>
      <c r="AJ275" s="19">
        <v>194169390</v>
      </c>
      <c r="AK275" s="19">
        <v>0</v>
      </c>
      <c r="AL275" s="19">
        <v>91549000</v>
      </c>
      <c r="AM275" s="19">
        <v>144033238.88</v>
      </c>
      <c r="AN275" s="19">
        <v>2132346900</v>
      </c>
      <c r="AO275" s="19">
        <v>3000000</v>
      </c>
      <c r="AP275" s="19">
        <v>7000000</v>
      </c>
      <c r="AQ275" s="19">
        <v>5698913618</v>
      </c>
      <c r="AR275" s="19">
        <v>334036500</v>
      </c>
      <c r="AS275" s="19">
        <v>1271743000</v>
      </c>
      <c r="AT275" s="19">
        <v>5000000</v>
      </c>
      <c r="AU275" s="19">
        <v>701728397</v>
      </c>
      <c r="AV275" s="19">
        <v>1710093300</v>
      </c>
      <c r="AW275" s="19">
        <v>708945000</v>
      </c>
      <c r="AX275" s="19">
        <v>30698400</v>
      </c>
      <c r="AY275" s="19">
        <v>15907500</v>
      </c>
      <c r="AZ275" s="19">
        <v>73957435</v>
      </c>
      <c r="BA275" s="19">
        <v>38500000</v>
      </c>
      <c r="BB275" s="19">
        <v>22000000</v>
      </c>
      <c r="BC275" s="19">
        <v>0</v>
      </c>
      <c r="BD275" s="19">
        <v>0</v>
      </c>
      <c r="BE275" s="19">
        <v>0</v>
      </c>
      <c r="BF275" s="19">
        <f t="shared" si="39"/>
        <v>36689966246.880005</v>
      </c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</row>
    <row r="276" spans="1:114" s="7" customFormat="1" ht="11.25">
      <c r="A276" s="13" t="s">
        <v>31</v>
      </c>
      <c r="B276" s="14" t="s">
        <v>32</v>
      </c>
      <c r="C276" s="20">
        <f t="shared" si="32"/>
        <v>75101412881.1</v>
      </c>
      <c r="D276" s="20">
        <v>1694895678</v>
      </c>
      <c r="E276" s="20">
        <f t="shared" si="33"/>
        <v>5793135960.05</v>
      </c>
      <c r="F276" s="20">
        <v>2850742660.52</v>
      </c>
      <c r="G276" s="20">
        <v>2030211380.5</v>
      </c>
      <c r="H276" s="20">
        <v>542943650.03</v>
      </c>
      <c r="I276" s="20">
        <v>0</v>
      </c>
      <c r="J276" s="20">
        <v>369238269</v>
      </c>
      <c r="K276" s="20">
        <f t="shared" si="34"/>
        <v>5159159908.05</v>
      </c>
      <c r="L276" s="20">
        <v>5024297307.99</v>
      </c>
      <c r="M276" s="20">
        <v>134862600.06</v>
      </c>
      <c r="N276" s="20">
        <f t="shared" si="35"/>
        <v>62454221335</v>
      </c>
      <c r="O276" s="20">
        <v>47126608583</v>
      </c>
      <c r="P276" s="20">
        <v>15327612752</v>
      </c>
      <c r="Q276" s="20">
        <f t="shared" si="36"/>
        <v>0</v>
      </c>
      <c r="R276" s="20">
        <v>0</v>
      </c>
      <c r="S276" s="20">
        <v>0</v>
      </c>
      <c r="T276" s="20">
        <v>83301914283.46</v>
      </c>
      <c r="U276" s="20">
        <f t="shared" si="37"/>
        <v>54275659809.79</v>
      </c>
      <c r="V276" s="20">
        <v>0</v>
      </c>
      <c r="W276" s="20">
        <v>43808635583</v>
      </c>
      <c r="X276" s="20">
        <v>5328808301</v>
      </c>
      <c r="Y276" s="20">
        <v>618868623</v>
      </c>
      <c r="Z276" s="20">
        <v>373956720</v>
      </c>
      <c r="AA276" s="20">
        <v>2153633466.38</v>
      </c>
      <c r="AB276" s="20">
        <v>0</v>
      </c>
      <c r="AC276" s="20">
        <v>441234671</v>
      </c>
      <c r="AD276" s="20">
        <v>249962539</v>
      </c>
      <c r="AE276" s="20">
        <v>40241359.41</v>
      </c>
      <c r="AF276" s="20">
        <v>1260318547</v>
      </c>
      <c r="AG276" s="20">
        <v>0</v>
      </c>
      <c r="AH276" s="20">
        <f t="shared" si="38"/>
        <v>16212496275</v>
      </c>
      <c r="AI276" s="20">
        <v>54779750</v>
      </c>
      <c r="AJ276" s="20">
        <v>490489848</v>
      </c>
      <c r="AK276" s="20">
        <v>60602920</v>
      </c>
      <c r="AL276" s="20">
        <v>99514000</v>
      </c>
      <c r="AM276" s="20">
        <v>165013600</v>
      </c>
      <c r="AN276" s="20">
        <v>3745388973</v>
      </c>
      <c r="AO276" s="20">
        <v>0</v>
      </c>
      <c r="AP276" s="20">
        <v>197935250</v>
      </c>
      <c r="AQ276" s="20">
        <v>4158049703</v>
      </c>
      <c r="AR276" s="20">
        <v>387786750</v>
      </c>
      <c r="AS276" s="20">
        <v>2795705989</v>
      </c>
      <c r="AT276" s="20">
        <v>17250000</v>
      </c>
      <c r="AU276" s="20">
        <v>1232920160</v>
      </c>
      <c r="AV276" s="20">
        <v>1191231432</v>
      </c>
      <c r="AW276" s="20">
        <v>248847450</v>
      </c>
      <c r="AX276" s="20">
        <v>439094600</v>
      </c>
      <c r="AY276" s="20">
        <v>34806000</v>
      </c>
      <c r="AZ276" s="20">
        <v>709639150</v>
      </c>
      <c r="BA276" s="20">
        <v>137699700</v>
      </c>
      <c r="BB276" s="20">
        <v>45741000</v>
      </c>
      <c r="BC276" s="20">
        <v>0</v>
      </c>
      <c r="BD276" s="20">
        <v>0</v>
      </c>
      <c r="BE276" s="20">
        <v>8200501401</v>
      </c>
      <c r="BF276" s="20">
        <f t="shared" si="39"/>
        <v>70488156084.79001</v>
      </c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</row>
    <row r="277" spans="1:114" s="7" customFormat="1" ht="11.25">
      <c r="A277" s="11" t="s">
        <v>33</v>
      </c>
      <c r="B277" s="12" t="s">
        <v>34</v>
      </c>
      <c r="C277" s="19">
        <f t="shared" si="32"/>
        <v>68549586136.2</v>
      </c>
      <c r="D277" s="19">
        <v>1023482322.11</v>
      </c>
      <c r="E277" s="19">
        <f t="shared" si="33"/>
        <v>20079321899.03</v>
      </c>
      <c r="F277" s="19">
        <v>14635722214.18</v>
      </c>
      <c r="G277" s="19">
        <v>4326264928</v>
      </c>
      <c r="H277" s="19">
        <v>343379624.42</v>
      </c>
      <c r="I277" s="19">
        <v>0</v>
      </c>
      <c r="J277" s="19">
        <v>773955132.43</v>
      </c>
      <c r="K277" s="19">
        <f t="shared" si="34"/>
        <v>3610484064.06</v>
      </c>
      <c r="L277" s="19">
        <v>3468428933</v>
      </c>
      <c r="M277" s="19">
        <v>142055131.06</v>
      </c>
      <c r="N277" s="19">
        <f t="shared" si="35"/>
        <v>43836297851</v>
      </c>
      <c r="O277" s="19">
        <v>33885337574</v>
      </c>
      <c r="P277" s="19">
        <v>9950960277</v>
      </c>
      <c r="Q277" s="19">
        <f t="shared" si="36"/>
        <v>0</v>
      </c>
      <c r="R277" s="19">
        <v>0</v>
      </c>
      <c r="S277" s="19">
        <v>0</v>
      </c>
      <c r="T277" s="19">
        <v>5649786930</v>
      </c>
      <c r="U277" s="19">
        <f t="shared" si="37"/>
        <v>43770486534.64</v>
      </c>
      <c r="V277" s="19">
        <v>0</v>
      </c>
      <c r="W277" s="19">
        <v>31599322704</v>
      </c>
      <c r="X277" s="19">
        <v>5890183053.99</v>
      </c>
      <c r="Y277" s="19">
        <v>862889039</v>
      </c>
      <c r="Z277" s="19">
        <v>320382300</v>
      </c>
      <c r="AA277" s="19">
        <v>2864428207.65</v>
      </c>
      <c r="AB277" s="19">
        <v>0</v>
      </c>
      <c r="AC277" s="19">
        <v>480270000</v>
      </c>
      <c r="AD277" s="19">
        <v>381395170</v>
      </c>
      <c r="AE277" s="19">
        <v>588826766</v>
      </c>
      <c r="AF277" s="19">
        <v>782789294</v>
      </c>
      <c r="AG277" s="19">
        <v>0</v>
      </c>
      <c r="AH277" s="19">
        <f t="shared" si="38"/>
        <v>19152208523.1</v>
      </c>
      <c r="AI277" s="19">
        <v>54897500</v>
      </c>
      <c r="AJ277" s="19">
        <v>352537130</v>
      </c>
      <c r="AK277" s="19">
        <v>370822000</v>
      </c>
      <c r="AL277" s="19">
        <v>92979000</v>
      </c>
      <c r="AM277" s="19">
        <v>378194534.1</v>
      </c>
      <c r="AN277" s="19">
        <v>5509224782</v>
      </c>
      <c r="AO277" s="19">
        <v>2976000</v>
      </c>
      <c r="AP277" s="19">
        <v>147100740</v>
      </c>
      <c r="AQ277" s="19">
        <v>3605497185</v>
      </c>
      <c r="AR277" s="19">
        <v>1164989300</v>
      </c>
      <c r="AS277" s="19">
        <v>1913129000</v>
      </c>
      <c r="AT277" s="19">
        <v>295700000</v>
      </c>
      <c r="AU277" s="19">
        <v>954424339</v>
      </c>
      <c r="AV277" s="19">
        <v>2034060575</v>
      </c>
      <c r="AW277" s="19">
        <v>236880000</v>
      </c>
      <c r="AX277" s="19">
        <v>214122900</v>
      </c>
      <c r="AY277" s="19">
        <v>69015820</v>
      </c>
      <c r="AZ277" s="19">
        <v>1640466218</v>
      </c>
      <c r="BA277" s="19">
        <v>107691500</v>
      </c>
      <c r="BB277" s="19">
        <v>7500000</v>
      </c>
      <c r="BC277" s="19">
        <v>0</v>
      </c>
      <c r="BD277" s="19">
        <v>0</v>
      </c>
      <c r="BE277" s="19">
        <v>5549786930</v>
      </c>
      <c r="BF277" s="19">
        <f t="shared" si="39"/>
        <v>62922695057.74</v>
      </c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</row>
    <row r="278" spans="1:114" s="7" customFormat="1" ht="11.25">
      <c r="A278" s="13" t="s">
        <v>35</v>
      </c>
      <c r="B278" s="14" t="s">
        <v>36</v>
      </c>
      <c r="C278" s="20">
        <f t="shared" si="32"/>
        <v>45389575452.11</v>
      </c>
      <c r="D278" s="20">
        <v>184692288.14</v>
      </c>
      <c r="E278" s="20">
        <f t="shared" si="33"/>
        <v>3141095691.76</v>
      </c>
      <c r="F278" s="20">
        <v>495609011</v>
      </c>
      <c r="G278" s="20">
        <v>1650307074.18</v>
      </c>
      <c r="H278" s="20">
        <v>309437617.37</v>
      </c>
      <c r="I278" s="20">
        <v>0</v>
      </c>
      <c r="J278" s="20">
        <v>685741989.21</v>
      </c>
      <c r="K278" s="20">
        <f t="shared" si="34"/>
        <v>3527201751.2099996</v>
      </c>
      <c r="L278" s="20">
        <v>3415029770.99</v>
      </c>
      <c r="M278" s="20">
        <v>112171980.22</v>
      </c>
      <c r="N278" s="20">
        <f t="shared" si="35"/>
        <v>37021585721</v>
      </c>
      <c r="O278" s="20">
        <v>25381113121</v>
      </c>
      <c r="P278" s="20">
        <v>11640472600</v>
      </c>
      <c r="Q278" s="20">
        <f t="shared" si="36"/>
        <v>1515000000</v>
      </c>
      <c r="R278" s="20">
        <v>0</v>
      </c>
      <c r="S278" s="20">
        <v>1515000000</v>
      </c>
      <c r="T278" s="20">
        <v>4003426348</v>
      </c>
      <c r="U278" s="20">
        <f t="shared" si="37"/>
        <v>26651813556.91</v>
      </c>
      <c r="V278" s="20">
        <v>0</v>
      </c>
      <c r="W278" s="20">
        <v>21693159711</v>
      </c>
      <c r="X278" s="20">
        <v>2600938285</v>
      </c>
      <c r="Y278" s="20">
        <v>628743916</v>
      </c>
      <c r="Z278" s="20">
        <v>254769272</v>
      </c>
      <c r="AA278" s="20">
        <v>717490950.91</v>
      </c>
      <c r="AB278" s="20">
        <v>0</v>
      </c>
      <c r="AC278" s="20">
        <v>153376592</v>
      </c>
      <c r="AD278" s="20">
        <v>262086250</v>
      </c>
      <c r="AE278" s="20">
        <v>165750540</v>
      </c>
      <c r="AF278" s="20">
        <v>175498040</v>
      </c>
      <c r="AG278" s="20">
        <v>0</v>
      </c>
      <c r="AH278" s="20">
        <f t="shared" si="38"/>
        <v>16933432273.35</v>
      </c>
      <c r="AI278" s="20">
        <v>45000000</v>
      </c>
      <c r="AJ278" s="20">
        <v>134717500</v>
      </c>
      <c r="AK278" s="20">
        <v>19956500</v>
      </c>
      <c r="AL278" s="20">
        <v>88105000</v>
      </c>
      <c r="AM278" s="20">
        <v>95242308.35</v>
      </c>
      <c r="AN278" s="20">
        <v>2495345800</v>
      </c>
      <c r="AO278" s="20">
        <v>0</v>
      </c>
      <c r="AP278" s="20">
        <v>59520000</v>
      </c>
      <c r="AQ278" s="20">
        <v>6941474156</v>
      </c>
      <c r="AR278" s="20">
        <v>754627700</v>
      </c>
      <c r="AS278" s="20">
        <v>1786807550</v>
      </c>
      <c r="AT278" s="20">
        <v>471545480</v>
      </c>
      <c r="AU278" s="20">
        <v>473370750</v>
      </c>
      <c r="AV278" s="20">
        <v>1465762699</v>
      </c>
      <c r="AW278" s="20">
        <v>115909000</v>
      </c>
      <c r="AX278" s="20">
        <v>156868710</v>
      </c>
      <c r="AY278" s="20">
        <v>8000000</v>
      </c>
      <c r="AZ278" s="20">
        <v>1712364350</v>
      </c>
      <c r="BA278" s="20">
        <v>72853610</v>
      </c>
      <c r="BB278" s="20">
        <v>35961160</v>
      </c>
      <c r="BC278" s="20">
        <v>0</v>
      </c>
      <c r="BD278" s="20">
        <v>0</v>
      </c>
      <c r="BE278" s="20">
        <v>4003426348</v>
      </c>
      <c r="BF278" s="20">
        <f t="shared" si="39"/>
        <v>43585245830.26</v>
      </c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</row>
    <row r="279" spans="1:114" s="7" customFormat="1" ht="11.25">
      <c r="A279" s="11" t="s">
        <v>37</v>
      </c>
      <c r="B279" s="12" t="s">
        <v>38</v>
      </c>
      <c r="C279" s="19">
        <f t="shared" si="32"/>
        <v>54247014410</v>
      </c>
      <c r="D279" s="19">
        <v>1880001000</v>
      </c>
      <c r="E279" s="19">
        <f t="shared" si="33"/>
        <v>8613199870</v>
      </c>
      <c r="F279" s="19">
        <v>6537961600</v>
      </c>
      <c r="G279" s="19">
        <v>977942670</v>
      </c>
      <c r="H279" s="19">
        <v>592408000</v>
      </c>
      <c r="I279" s="19">
        <v>0</v>
      </c>
      <c r="J279" s="19">
        <v>504887600</v>
      </c>
      <c r="K279" s="19">
        <f t="shared" si="34"/>
        <v>4420075600</v>
      </c>
      <c r="L279" s="19">
        <v>4301452700</v>
      </c>
      <c r="M279" s="19">
        <v>118622900</v>
      </c>
      <c r="N279" s="19">
        <f t="shared" si="35"/>
        <v>39333737940</v>
      </c>
      <c r="O279" s="19">
        <v>30030031460</v>
      </c>
      <c r="P279" s="19">
        <v>9303706480</v>
      </c>
      <c r="Q279" s="19">
        <f t="shared" si="36"/>
        <v>0</v>
      </c>
      <c r="R279" s="19">
        <v>0</v>
      </c>
      <c r="S279" s="19">
        <v>0</v>
      </c>
      <c r="T279" s="19">
        <v>4583354970</v>
      </c>
      <c r="U279" s="19">
        <f t="shared" si="37"/>
        <v>35397133000</v>
      </c>
      <c r="V279" s="19">
        <v>0</v>
      </c>
      <c r="W279" s="19">
        <v>26747953000</v>
      </c>
      <c r="X279" s="19">
        <v>4301633000</v>
      </c>
      <c r="Y279" s="19">
        <v>747027000</v>
      </c>
      <c r="Z279" s="19">
        <v>197124000</v>
      </c>
      <c r="AA279" s="19">
        <v>1282921000</v>
      </c>
      <c r="AB279" s="19">
        <v>0</v>
      </c>
      <c r="AC279" s="19">
        <v>600030000</v>
      </c>
      <c r="AD279" s="19">
        <v>163458000</v>
      </c>
      <c r="AE279" s="19">
        <v>170198000</v>
      </c>
      <c r="AF279" s="19">
        <v>1186789000</v>
      </c>
      <c r="AG279" s="19">
        <v>0</v>
      </c>
      <c r="AH279" s="19">
        <f t="shared" si="38"/>
        <v>13417390920</v>
      </c>
      <c r="AI279" s="19">
        <v>44879900</v>
      </c>
      <c r="AJ279" s="19">
        <v>936505700</v>
      </c>
      <c r="AK279" s="19">
        <v>72464600</v>
      </c>
      <c r="AL279" s="19">
        <v>11951000</v>
      </c>
      <c r="AM279" s="19">
        <v>865118980</v>
      </c>
      <c r="AN279" s="19">
        <v>3463632700</v>
      </c>
      <c r="AO279" s="19">
        <v>125212000</v>
      </c>
      <c r="AP279" s="19">
        <v>645627000</v>
      </c>
      <c r="AQ279" s="19">
        <v>1286535450</v>
      </c>
      <c r="AR279" s="19">
        <v>216953500</v>
      </c>
      <c r="AS279" s="19">
        <v>2073536800</v>
      </c>
      <c r="AT279" s="19">
        <v>257404000</v>
      </c>
      <c r="AU279" s="19">
        <v>551751600</v>
      </c>
      <c r="AV279" s="19">
        <v>1239374000</v>
      </c>
      <c r="AW279" s="19">
        <v>164929000</v>
      </c>
      <c r="AX279" s="19">
        <v>373443990</v>
      </c>
      <c r="AY279" s="19">
        <v>61497000</v>
      </c>
      <c r="AZ279" s="19">
        <v>923573700</v>
      </c>
      <c r="BA279" s="19">
        <v>81000000</v>
      </c>
      <c r="BB279" s="19">
        <v>22000000</v>
      </c>
      <c r="BC279" s="19">
        <v>0</v>
      </c>
      <c r="BD279" s="19">
        <v>0</v>
      </c>
      <c r="BE279" s="19">
        <v>4583354970</v>
      </c>
      <c r="BF279" s="19">
        <f t="shared" si="39"/>
        <v>48814523920</v>
      </c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</row>
    <row r="280" spans="1:114" s="7" customFormat="1" ht="11.25">
      <c r="A280" s="13" t="s">
        <v>39</v>
      </c>
      <c r="B280" s="14" t="s">
        <v>40</v>
      </c>
      <c r="C280" s="20">
        <f t="shared" si="32"/>
        <v>34005282000</v>
      </c>
      <c r="D280" s="20">
        <v>907017000</v>
      </c>
      <c r="E280" s="20">
        <f t="shared" si="33"/>
        <v>2984968000</v>
      </c>
      <c r="F280" s="20">
        <v>614296000</v>
      </c>
      <c r="G280" s="20">
        <v>1898692000</v>
      </c>
      <c r="H280" s="20">
        <v>126247000</v>
      </c>
      <c r="I280" s="20">
        <v>0</v>
      </c>
      <c r="J280" s="20">
        <v>345733000</v>
      </c>
      <c r="K280" s="20">
        <f t="shared" si="34"/>
        <v>3125650000</v>
      </c>
      <c r="L280" s="20">
        <v>3007338000</v>
      </c>
      <c r="M280" s="20">
        <v>118312000</v>
      </c>
      <c r="N280" s="20">
        <f t="shared" si="35"/>
        <v>26727345000</v>
      </c>
      <c r="O280" s="20">
        <v>20670210000</v>
      </c>
      <c r="P280" s="20">
        <v>6057135000</v>
      </c>
      <c r="Q280" s="20">
        <f t="shared" si="36"/>
        <v>260302000</v>
      </c>
      <c r="R280" s="20">
        <v>260302000</v>
      </c>
      <c r="S280" s="20">
        <v>0</v>
      </c>
      <c r="T280" s="20">
        <v>2633308000</v>
      </c>
      <c r="U280" s="20">
        <f t="shared" si="37"/>
        <v>22510203000</v>
      </c>
      <c r="V280" s="20">
        <v>0</v>
      </c>
      <c r="W280" s="20">
        <v>16617568000</v>
      </c>
      <c r="X280" s="20">
        <v>2863668000</v>
      </c>
      <c r="Y280" s="20">
        <v>418868000</v>
      </c>
      <c r="Z280" s="20">
        <v>145770000</v>
      </c>
      <c r="AA280" s="20">
        <v>1642336000</v>
      </c>
      <c r="AB280" s="20">
        <v>0</v>
      </c>
      <c r="AC280" s="20">
        <v>366860000</v>
      </c>
      <c r="AD280" s="20">
        <v>99610000</v>
      </c>
      <c r="AE280" s="20">
        <v>149958000</v>
      </c>
      <c r="AF280" s="20">
        <v>205565000</v>
      </c>
      <c r="AG280" s="20">
        <v>0</v>
      </c>
      <c r="AH280" s="20">
        <f t="shared" si="38"/>
        <v>8841734000</v>
      </c>
      <c r="AI280" s="20">
        <v>54574000</v>
      </c>
      <c r="AJ280" s="20">
        <v>424046000</v>
      </c>
      <c r="AK280" s="20">
        <v>17215000</v>
      </c>
      <c r="AL280" s="20">
        <v>84947000</v>
      </c>
      <c r="AM280" s="20">
        <v>212392000</v>
      </c>
      <c r="AN280" s="20">
        <v>1302084000</v>
      </c>
      <c r="AO280" s="20">
        <v>124345000</v>
      </c>
      <c r="AP280" s="20">
        <v>90930000</v>
      </c>
      <c r="AQ280" s="20">
        <v>1725525000</v>
      </c>
      <c r="AR280" s="20">
        <v>507830000</v>
      </c>
      <c r="AS280" s="20">
        <v>1570190000</v>
      </c>
      <c r="AT280" s="20">
        <v>39902000</v>
      </c>
      <c r="AU280" s="20">
        <v>325488000</v>
      </c>
      <c r="AV280" s="20">
        <v>366025000</v>
      </c>
      <c r="AW280" s="20">
        <v>217020000</v>
      </c>
      <c r="AX280" s="20">
        <v>255222000</v>
      </c>
      <c r="AY280" s="20">
        <v>53500000</v>
      </c>
      <c r="AZ280" s="20">
        <v>1258045000</v>
      </c>
      <c r="BA280" s="20">
        <v>170467000</v>
      </c>
      <c r="BB280" s="20">
        <v>41987000</v>
      </c>
      <c r="BC280" s="20">
        <v>0</v>
      </c>
      <c r="BD280" s="20">
        <v>0</v>
      </c>
      <c r="BE280" s="20">
        <v>0</v>
      </c>
      <c r="BF280" s="20">
        <f t="shared" si="39"/>
        <v>31351937000</v>
      </c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</row>
    <row r="281" spans="1:114" s="7" customFormat="1" ht="11.25">
      <c r="A281" s="11" t="s">
        <v>41</v>
      </c>
      <c r="B281" s="12" t="s">
        <v>42</v>
      </c>
      <c r="C281" s="19">
        <f t="shared" si="32"/>
        <v>69454171080</v>
      </c>
      <c r="D281" s="19">
        <v>2759822490</v>
      </c>
      <c r="E281" s="19">
        <f t="shared" si="33"/>
        <v>9332078275</v>
      </c>
      <c r="F281" s="19">
        <v>5077542320</v>
      </c>
      <c r="G281" s="19">
        <v>3218895290</v>
      </c>
      <c r="H281" s="19">
        <v>568223275</v>
      </c>
      <c r="I281" s="19">
        <v>0</v>
      </c>
      <c r="J281" s="19">
        <v>467417390</v>
      </c>
      <c r="K281" s="19">
        <f t="shared" si="34"/>
        <v>4860930235</v>
      </c>
      <c r="L281" s="19">
        <v>4718801400</v>
      </c>
      <c r="M281" s="19">
        <v>142128835</v>
      </c>
      <c r="N281" s="19">
        <f t="shared" si="35"/>
        <v>52501340080</v>
      </c>
      <c r="O281" s="19">
        <v>41275430180</v>
      </c>
      <c r="P281" s="19">
        <v>11225909900</v>
      </c>
      <c r="Q281" s="19">
        <f t="shared" si="36"/>
        <v>0</v>
      </c>
      <c r="R281" s="19">
        <v>0</v>
      </c>
      <c r="S281" s="19">
        <v>0</v>
      </c>
      <c r="T281" s="19">
        <v>6884831000</v>
      </c>
      <c r="U281" s="19">
        <f t="shared" si="37"/>
        <v>45923446896.52</v>
      </c>
      <c r="V281" s="19">
        <v>0</v>
      </c>
      <c r="W281" s="19">
        <v>38062204067</v>
      </c>
      <c r="X281" s="19">
        <v>4177443836</v>
      </c>
      <c r="Y281" s="19">
        <v>615497240</v>
      </c>
      <c r="Z281" s="19">
        <v>283297800</v>
      </c>
      <c r="AA281" s="19">
        <v>1669301582.52</v>
      </c>
      <c r="AB281" s="19">
        <v>0</v>
      </c>
      <c r="AC281" s="19">
        <v>304633475</v>
      </c>
      <c r="AD281" s="19">
        <v>103965200</v>
      </c>
      <c r="AE281" s="19">
        <v>164450000</v>
      </c>
      <c r="AF281" s="19">
        <v>542653696</v>
      </c>
      <c r="AG281" s="19">
        <v>0</v>
      </c>
      <c r="AH281" s="19">
        <f t="shared" si="38"/>
        <v>17907336176.35</v>
      </c>
      <c r="AI281" s="19">
        <v>49947400</v>
      </c>
      <c r="AJ281" s="19">
        <v>671749388</v>
      </c>
      <c r="AK281" s="19">
        <v>49585500</v>
      </c>
      <c r="AL281" s="19">
        <v>89800650</v>
      </c>
      <c r="AM281" s="19">
        <v>393021706.35</v>
      </c>
      <c r="AN281" s="19">
        <v>3892542099</v>
      </c>
      <c r="AO281" s="19">
        <v>3000000</v>
      </c>
      <c r="AP281" s="19">
        <v>24212600</v>
      </c>
      <c r="AQ281" s="19">
        <v>1218548488</v>
      </c>
      <c r="AR281" s="19">
        <v>1703533406</v>
      </c>
      <c r="AS281" s="19">
        <v>2019575500</v>
      </c>
      <c r="AT281" s="19">
        <v>696378500</v>
      </c>
      <c r="AU281" s="19">
        <v>443703570</v>
      </c>
      <c r="AV281" s="19">
        <v>3977361270</v>
      </c>
      <c r="AW281" s="19">
        <v>303221100</v>
      </c>
      <c r="AX281" s="19">
        <v>216859550</v>
      </c>
      <c r="AY281" s="19">
        <v>39976000</v>
      </c>
      <c r="AZ281" s="19">
        <v>1885580449</v>
      </c>
      <c r="BA281" s="19">
        <v>153343500</v>
      </c>
      <c r="BB281" s="19">
        <v>75395500</v>
      </c>
      <c r="BC281" s="19">
        <v>0</v>
      </c>
      <c r="BD281" s="19">
        <v>0</v>
      </c>
      <c r="BE281" s="19">
        <v>6884831415</v>
      </c>
      <c r="BF281" s="19">
        <f t="shared" si="39"/>
        <v>63830783072.869995</v>
      </c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</row>
    <row r="282" spans="1:114" s="7" customFormat="1" ht="11.25">
      <c r="A282" s="9" t="s">
        <v>43</v>
      </c>
      <c r="B282" s="10" t="s">
        <v>44</v>
      </c>
      <c r="C282" s="18">
        <f t="shared" si="32"/>
        <v>136477548351.29001</v>
      </c>
      <c r="D282" s="18">
        <v>16186288168.59</v>
      </c>
      <c r="E282" s="18">
        <f t="shared" si="33"/>
        <v>24097222703.52</v>
      </c>
      <c r="F282" s="18">
        <v>13327874898.64</v>
      </c>
      <c r="G282" s="18">
        <v>4645555244</v>
      </c>
      <c r="H282" s="18">
        <v>485325950.77</v>
      </c>
      <c r="I282" s="18">
        <v>0</v>
      </c>
      <c r="J282" s="18">
        <v>5638466610.11</v>
      </c>
      <c r="K282" s="18">
        <f t="shared" si="34"/>
        <v>8379668867.18</v>
      </c>
      <c r="L282" s="18">
        <v>4979641847</v>
      </c>
      <c r="M282" s="18">
        <v>3400027020.18</v>
      </c>
      <c r="N282" s="18">
        <f t="shared" si="35"/>
        <v>87814368612</v>
      </c>
      <c r="O282" s="18">
        <v>22238728612</v>
      </c>
      <c r="P282" s="18">
        <v>65575640000</v>
      </c>
      <c r="Q282" s="18">
        <f t="shared" si="36"/>
        <v>0</v>
      </c>
      <c r="R282" s="18">
        <v>0</v>
      </c>
      <c r="S282" s="18">
        <v>0</v>
      </c>
      <c r="T282" s="18">
        <v>3746917662</v>
      </c>
      <c r="U282" s="18">
        <f t="shared" si="37"/>
        <v>47669375926.37</v>
      </c>
      <c r="V282" s="18">
        <v>0</v>
      </c>
      <c r="W282" s="18">
        <v>17933517518</v>
      </c>
      <c r="X282" s="18">
        <v>12723215572</v>
      </c>
      <c r="Y282" s="18">
        <v>1256129723</v>
      </c>
      <c r="Z282" s="18">
        <v>1619884875</v>
      </c>
      <c r="AA282" s="18">
        <v>8271678533.37</v>
      </c>
      <c r="AB282" s="18">
        <v>0</v>
      </c>
      <c r="AC282" s="18">
        <v>4588271071</v>
      </c>
      <c r="AD282" s="18">
        <v>0</v>
      </c>
      <c r="AE282" s="18">
        <v>1250386134</v>
      </c>
      <c r="AF282" s="18">
        <v>26292500</v>
      </c>
      <c r="AG282" s="18">
        <v>0</v>
      </c>
      <c r="AH282" s="18">
        <f t="shared" si="38"/>
        <v>68317422821.729996</v>
      </c>
      <c r="AI282" s="18">
        <v>349595995</v>
      </c>
      <c r="AJ282" s="18">
        <v>1838536630</v>
      </c>
      <c r="AK282" s="18">
        <v>7066657303</v>
      </c>
      <c r="AL282" s="18">
        <v>198865150</v>
      </c>
      <c r="AM282" s="18">
        <v>5572437034</v>
      </c>
      <c r="AN282" s="18">
        <v>29544796464.73</v>
      </c>
      <c r="AO282" s="18">
        <v>148618741</v>
      </c>
      <c r="AP282" s="18">
        <v>580640196</v>
      </c>
      <c r="AQ282" s="18">
        <v>1104983227</v>
      </c>
      <c r="AR282" s="18">
        <v>2633038028</v>
      </c>
      <c r="AS282" s="18">
        <v>667859200</v>
      </c>
      <c r="AT282" s="18">
        <v>99752450</v>
      </c>
      <c r="AU282" s="18">
        <v>1651250069</v>
      </c>
      <c r="AV282" s="18">
        <v>1438369996</v>
      </c>
      <c r="AW282" s="18">
        <v>251267917</v>
      </c>
      <c r="AX282" s="18">
        <v>977895100</v>
      </c>
      <c r="AY282" s="18">
        <v>105093350</v>
      </c>
      <c r="AZ282" s="18">
        <v>10056203497</v>
      </c>
      <c r="BA282" s="18">
        <v>1952505974</v>
      </c>
      <c r="BB282" s="18">
        <v>167163900</v>
      </c>
      <c r="BC282" s="18">
        <v>1911892600</v>
      </c>
      <c r="BD282" s="18">
        <v>0</v>
      </c>
      <c r="BE282" s="18">
        <v>0</v>
      </c>
      <c r="BF282" s="18">
        <f t="shared" si="39"/>
        <v>115986798748.1</v>
      </c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</row>
    <row r="283" spans="1:114" s="7" customFormat="1" ht="11.25">
      <c r="A283" s="11" t="s">
        <v>45</v>
      </c>
      <c r="B283" s="12" t="s">
        <v>46</v>
      </c>
      <c r="C283" s="19">
        <f t="shared" si="32"/>
        <v>109092493617.64</v>
      </c>
      <c r="D283" s="19">
        <v>11070370906.69</v>
      </c>
      <c r="E283" s="19">
        <f t="shared" si="33"/>
        <v>52786901257.89</v>
      </c>
      <c r="F283" s="19">
        <v>43358326620.98</v>
      </c>
      <c r="G283" s="19">
        <v>6436811691.04</v>
      </c>
      <c r="H283" s="19">
        <v>573163645.99</v>
      </c>
      <c r="I283" s="19">
        <v>0</v>
      </c>
      <c r="J283" s="19">
        <v>2418599299.88</v>
      </c>
      <c r="K283" s="19">
        <f t="shared" si="34"/>
        <v>10872405041.06</v>
      </c>
      <c r="L283" s="19">
        <v>10669100801</v>
      </c>
      <c r="M283" s="19">
        <v>203304240.06</v>
      </c>
      <c r="N283" s="19">
        <f t="shared" si="35"/>
        <v>34362816412</v>
      </c>
      <c r="O283" s="19">
        <v>25225079912</v>
      </c>
      <c r="P283" s="19">
        <v>9137736500</v>
      </c>
      <c r="Q283" s="19">
        <f t="shared" si="36"/>
        <v>0</v>
      </c>
      <c r="R283" s="19">
        <v>0</v>
      </c>
      <c r="S283" s="19">
        <v>0</v>
      </c>
      <c r="T283" s="19">
        <v>5105676362</v>
      </c>
      <c r="U283" s="19">
        <f t="shared" si="37"/>
        <v>56234416922.990005</v>
      </c>
      <c r="V283" s="19">
        <v>0</v>
      </c>
      <c r="W283" s="19">
        <v>29093660690.99</v>
      </c>
      <c r="X283" s="19">
        <v>9800823587</v>
      </c>
      <c r="Y283" s="19">
        <v>6162751375</v>
      </c>
      <c r="Z283" s="19">
        <v>393857060</v>
      </c>
      <c r="AA283" s="19">
        <v>6640327948</v>
      </c>
      <c r="AB283" s="19">
        <v>0</v>
      </c>
      <c r="AC283" s="19">
        <v>2861105181</v>
      </c>
      <c r="AD283" s="19">
        <v>464756400</v>
      </c>
      <c r="AE283" s="19">
        <v>269882500</v>
      </c>
      <c r="AF283" s="19">
        <v>547252181</v>
      </c>
      <c r="AG283" s="19">
        <v>0</v>
      </c>
      <c r="AH283" s="19">
        <f t="shared" si="38"/>
        <v>22115205064</v>
      </c>
      <c r="AI283" s="19">
        <v>111500000</v>
      </c>
      <c r="AJ283" s="19">
        <v>401056500</v>
      </c>
      <c r="AK283" s="19">
        <v>612455701</v>
      </c>
      <c r="AL283" s="19">
        <v>126934000</v>
      </c>
      <c r="AM283" s="19">
        <v>1022995000</v>
      </c>
      <c r="AN283" s="19">
        <v>2477765750</v>
      </c>
      <c r="AO283" s="19">
        <v>3800000</v>
      </c>
      <c r="AP283" s="19">
        <v>1512356100</v>
      </c>
      <c r="AQ283" s="19">
        <v>3764576942</v>
      </c>
      <c r="AR283" s="19">
        <v>356139950</v>
      </c>
      <c r="AS283" s="19">
        <v>0</v>
      </c>
      <c r="AT283" s="19">
        <v>2333078645</v>
      </c>
      <c r="AU283" s="19">
        <v>2976229850</v>
      </c>
      <c r="AV283" s="19">
        <v>1112939291</v>
      </c>
      <c r="AW283" s="19">
        <v>296483100</v>
      </c>
      <c r="AX283" s="19">
        <v>402111825</v>
      </c>
      <c r="AY283" s="19">
        <v>122211700</v>
      </c>
      <c r="AZ283" s="19">
        <v>3851323165</v>
      </c>
      <c r="BA283" s="19">
        <v>483313045</v>
      </c>
      <c r="BB283" s="19">
        <v>147934500</v>
      </c>
      <c r="BC283" s="19">
        <v>0</v>
      </c>
      <c r="BD283" s="19">
        <v>0</v>
      </c>
      <c r="BE283" s="19">
        <v>0</v>
      </c>
      <c r="BF283" s="19">
        <f t="shared" si="39"/>
        <v>78349621986.99</v>
      </c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</row>
    <row r="284" spans="1:114" s="7" customFormat="1" ht="11.25">
      <c r="A284" s="13" t="s">
        <v>47</v>
      </c>
      <c r="B284" s="14" t="s">
        <v>48</v>
      </c>
      <c r="C284" s="20">
        <f t="shared" si="32"/>
        <v>57214348000</v>
      </c>
      <c r="D284" s="20">
        <v>172144000</v>
      </c>
      <c r="E284" s="20">
        <f t="shared" si="33"/>
        <v>2065545000</v>
      </c>
      <c r="F284" s="20">
        <v>381914000</v>
      </c>
      <c r="G284" s="20">
        <v>971637000</v>
      </c>
      <c r="H284" s="20">
        <v>68968000</v>
      </c>
      <c r="I284" s="20">
        <v>0</v>
      </c>
      <c r="J284" s="20">
        <v>643026000</v>
      </c>
      <c r="K284" s="20">
        <f t="shared" si="34"/>
        <v>4165973000</v>
      </c>
      <c r="L284" s="20">
        <v>3831807000</v>
      </c>
      <c r="M284" s="20">
        <v>334166000</v>
      </c>
      <c r="N284" s="20">
        <f t="shared" si="35"/>
        <v>50810686000</v>
      </c>
      <c r="O284" s="20">
        <v>38750644000</v>
      </c>
      <c r="P284" s="20">
        <v>12060042000</v>
      </c>
      <c r="Q284" s="20">
        <f t="shared" si="36"/>
        <v>0</v>
      </c>
      <c r="R284" s="20">
        <v>0</v>
      </c>
      <c r="S284" s="20">
        <v>0</v>
      </c>
      <c r="T284" s="20">
        <v>7489575000</v>
      </c>
      <c r="U284" s="20">
        <f t="shared" si="37"/>
        <v>42732425000</v>
      </c>
      <c r="V284" s="20">
        <v>0</v>
      </c>
      <c r="W284" s="20">
        <v>37899343000</v>
      </c>
      <c r="X284" s="20">
        <v>1829170000</v>
      </c>
      <c r="Y284" s="20">
        <v>217001000</v>
      </c>
      <c r="Z284" s="20">
        <v>254840000</v>
      </c>
      <c r="AA284" s="20">
        <v>1816156000</v>
      </c>
      <c r="AB284" s="20">
        <v>0</v>
      </c>
      <c r="AC284" s="20">
        <v>201295000</v>
      </c>
      <c r="AD284" s="20">
        <v>0</v>
      </c>
      <c r="AE284" s="20">
        <v>150000000</v>
      </c>
      <c r="AF284" s="20">
        <v>364620000</v>
      </c>
      <c r="AG284" s="20">
        <v>0</v>
      </c>
      <c r="AH284" s="20">
        <f t="shared" si="38"/>
        <v>12530578000</v>
      </c>
      <c r="AI284" s="20">
        <v>12488000</v>
      </c>
      <c r="AJ284" s="20">
        <v>251118000</v>
      </c>
      <c r="AK284" s="20">
        <v>143921000</v>
      </c>
      <c r="AL284" s="20">
        <v>0</v>
      </c>
      <c r="AM284" s="20">
        <v>613472000</v>
      </c>
      <c r="AN284" s="20">
        <v>5623072000</v>
      </c>
      <c r="AO284" s="20">
        <v>16000000</v>
      </c>
      <c r="AP284" s="20">
        <v>89820000</v>
      </c>
      <c r="AQ284" s="20">
        <v>811025000</v>
      </c>
      <c r="AR284" s="20">
        <v>649368000</v>
      </c>
      <c r="AS284" s="20">
        <v>1449453000</v>
      </c>
      <c r="AT284" s="20">
        <v>0</v>
      </c>
      <c r="AU284" s="20">
        <v>471341000</v>
      </c>
      <c r="AV284" s="20">
        <v>1250044000</v>
      </c>
      <c r="AW284" s="20">
        <v>70859000</v>
      </c>
      <c r="AX284" s="20">
        <v>134748000</v>
      </c>
      <c r="AY284" s="20">
        <v>15000000</v>
      </c>
      <c r="AZ284" s="20">
        <v>688278000</v>
      </c>
      <c r="BA284" s="20">
        <v>152722000</v>
      </c>
      <c r="BB284" s="20">
        <v>87849000</v>
      </c>
      <c r="BC284" s="20">
        <v>0</v>
      </c>
      <c r="BD284" s="20">
        <v>0</v>
      </c>
      <c r="BE284" s="20">
        <v>7489573000</v>
      </c>
      <c r="BF284" s="20">
        <f t="shared" si="39"/>
        <v>55263003000</v>
      </c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</row>
    <row r="285" spans="1:114" s="7" customFormat="1" ht="11.25">
      <c r="A285" s="11" t="s">
        <v>49</v>
      </c>
      <c r="B285" s="12" t="s">
        <v>50</v>
      </c>
      <c r="C285" s="19">
        <f t="shared" si="32"/>
        <v>31351524977.89</v>
      </c>
      <c r="D285" s="19">
        <v>837227013.01</v>
      </c>
      <c r="E285" s="19">
        <f t="shared" si="33"/>
        <v>1382596809</v>
      </c>
      <c r="F285" s="19">
        <v>145801263.3</v>
      </c>
      <c r="G285" s="19">
        <v>1045908513.1</v>
      </c>
      <c r="H285" s="19">
        <v>46841663</v>
      </c>
      <c r="I285" s="19">
        <v>0</v>
      </c>
      <c r="J285" s="19">
        <v>144045369.6</v>
      </c>
      <c r="K285" s="19">
        <f t="shared" si="34"/>
        <v>3469057264.38</v>
      </c>
      <c r="L285" s="19">
        <v>2898439966.4</v>
      </c>
      <c r="M285" s="19">
        <v>570617297.98</v>
      </c>
      <c r="N285" s="19">
        <f t="shared" si="35"/>
        <v>25662643891.5</v>
      </c>
      <c r="O285" s="19">
        <v>13803342041.5</v>
      </c>
      <c r="P285" s="19">
        <v>11859301850</v>
      </c>
      <c r="Q285" s="19">
        <f t="shared" si="36"/>
        <v>0</v>
      </c>
      <c r="R285" s="19">
        <v>0</v>
      </c>
      <c r="S285" s="19">
        <v>0</v>
      </c>
      <c r="T285" s="19">
        <v>2641219572.2</v>
      </c>
      <c r="U285" s="19">
        <f t="shared" si="37"/>
        <v>18095433910.399998</v>
      </c>
      <c r="V285" s="19">
        <v>0</v>
      </c>
      <c r="W285" s="19">
        <v>11862215544.3</v>
      </c>
      <c r="X285" s="19">
        <v>3613994772.3</v>
      </c>
      <c r="Y285" s="19">
        <v>349006179.5</v>
      </c>
      <c r="Z285" s="19">
        <v>296601910</v>
      </c>
      <c r="AA285" s="19">
        <v>1500130129.3</v>
      </c>
      <c r="AB285" s="19">
        <v>0</v>
      </c>
      <c r="AC285" s="19">
        <v>304014150</v>
      </c>
      <c r="AD285" s="19">
        <v>11000000</v>
      </c>
      <c r="AE285" s="19">
        <v>0</v>
      </c>
      <c r="AF285" s="19">
        <v>158471225</v>
      </c>
      <c r="AG285" s="19">
        <v>0</v>
      </c>
      <c r="AH285" s="19">
        <f t="shared" si="38"/>
        <v>13159706898.650002</v>
      </c>
      <c r="AI285" s="19">
        <v>16335000</v>
      </c>
      <c r="AJ285" s="19">
        <v>578164469.3</v>
      </c>
      <c r="AK285" s="19">
        <v>37394225</v>
      </c>
      <c r="AL285" s="19">
        <v>0</v>
      </c>
      <c r="AM285" s="19">
        <v>993360555</v>
      </c>
      <c r="AN285" s="19">
        <v>4996930954.25</v>
      </c>
      <c r="AO285" s="19">
        <v>37231480</v>
      </c>
      <c r="AP285" s="19">
        <v>162330300</v>
      </c>
      <c r="AQ285" s="19">
        <v>298616478.6</v>
      </c>
      <c r="AR285" s="19">
        <v>861935794.5</v>
      </c>
      <c r="AS285" s="19">
        <v>1965121180</v>
      </c>
      <c r="AT285" s="19">
        <v>18358340</v>
      </c>
      <c r="AU285" s="19">
        <v>1085316474</v>
      </c>
      <c r="AV285" s="19">
        <v>1214620440</v>
      </c>
      <c r="AW285" s="19">
        <v>22000000</v>
      </c>
      <c r="AX285" s="19">
        <v>52822000</v>
      </c>
      <c r="AY285" s="19">
        <v>16418600</v>
      </c>
      <c r="AZ285" s="19">
        <v>552231658</v>
      </c>
      <c r="BA285" s="19">
        <v>63518950</v>
      </c>
      <c r="BB285" s="19">
        <v>22000000</v>
      </c>
      <c r="BC285" s="19">
        <v>165000000</v>
      </c>
      <c r="BD285" s="19">
        <v>0</v>
      </c>
      <c r="BE285" s="19">
        <v>0</v>
      </c>
      <c r="BF285" s="19">
        <f t="shared" si="39"/>
        <v>31255140809.05</v>
      </c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</row>
    <row r="286" spans="1:114" s="7" customFormat="1" ht="11.25">
      <c r="A286" s="13" t="s">
        <v>51</v>
      </c>
      <c r="B286" s="14" t="s">
        <v>52</v>
      </c>
      <c r="C286" s="20">
        <f t="shared" si="32"/>
        <v>63777561055.840004</v>
      </c>
      <c r="D286" s="20">
        <v>1516424785.43</v>
      </c>
      <c r="E286" s="20">
        <f t="shared" si="33"/>
        <v>13108414812.830002</v>
      </c>
      <c r="F286" s="20">
        <v>10834584434.61</v>
      </c>
      <c r="G286" s="20">
        <v>1408244140.11</v>
      </c>
      <c r="H286" s="20">
        <v>214769230.77</v>
      </c>
      <c r="I286" s="20">
        <v>0</v>
      </c>
      <c r="J286" s="20">
        <v>650817007.34</v>
      </c>
      <c r="K286" s="20">
        <f t="shared" si="34"/>
        <v>5912372215.58</v>
      </c>
      <c r="L286" s="20">
        <v>5669171005.13</v>
      </c>
      <c r="M286" s="20">
        <v>243201210.45</v>
      </c>
      <c r="N286" s="20">
        <f t="shared" si="35"/>
        <v>43240349242</v>
      </c>
      <c r="O286" s="20">
        <v>33432847242</v>
      </c>
      <c r="P286" s="20">
        <v>9807502000</v>
      </c>
      <c r="Q286" s="20">
        <f t="shared" si="36"/>
        <v>0</v>
      </c>
      <c r="R286" s="20">
        <v>0</v>
      </c>
      <c r="S286" s="20">
        <v>0</v>
      </c>
      <c r="T286" s="20">
        <v>6399404093</v>
      </c>
      <c r="U286" s="20">
        <f t="shared" si="37"/>
        <v>42729482956.94</v>
      </c>
      <c r="V286" s="20">
        <v>0</v>
      </c>
      <c r="W286" s="20">
        <v>33639750028</v>
      </c>
      <c r="X286" s="20">
        <v>2984605241.36</v>
      </c>
      <c r="Y286" s="20">
        <v>777367813</v>
      </c>
      <c r="Z286" s="20">
        <v>391628900</v>
      </c>
      <c r="AA286" s="20">
        <v>3193107099.58</v>
      </c>
      <c r="AB286" s="20">
        <v>0</v>
      </c>
      <c r="AC286" s="20">
        <v>756730550</v>
      </c>
      <c r="AD286" s="20">
        <v>165737000</v>
      </c>
      <c r="AE286" s="20">
        <v>100000000</v>
      </c>
      <c r="AF286" s="20">
        <v>720556325</v>
      </c>
      <c r="AG286" s="20">
        <v>0</v>
      </c>
      <c r="AH286" s="20">
        <f t="shared" si="38"/>
        <v>16128301150.55</v>
      </c>
      <c r="AI286" s="20">
        <v>97151500</v>
      </c>
      <c r="AJ286" s="20">
        <v>891681069.55</v>
      </c>
      <c r="AK286" s="20">
        <v>61086923</v>
      </c>
      <c r="AL286" s="20">
        <v>39913000</v>
      </c>
      <c r="AM286" s="20">
        <v>1214043600</v>
      </c>
      <c r="AN286" s="20">
        <v>4691118174</v>
      </c>
      <c r="AO286" s="20">
        <v>9935000</v>
      </c>
      <c r="AP286" s="20">
        <v>554089600</v>
      </c>
      <c r="AQ286" s="20">
        <v>1536281329</v>
      </c>
      <c r="AR286" s="20">
        <v>1275618011</v>
      </c>
      <c r="AS286" s="20">
        <v>1219347330</v>
      </c>
      <c r="AT286" s="20">
        <v>40441500</v>
      </c>
      <c r="AU286" s="20">
        <v>501825450</v>
      </c>
      <c r="AV286" s="20">
        <v>251969316</v>
      </c>
      <c r="AW286" s="20">
        <v>119955000</v>
      </c>
      <c r="AX286" s="20">
        <v>400226786</v>
      </c>
      <c r="AY286" s="20">
        <v>83098400</v>
      </c>
      <c r="AZ286" s="20">
        <v>2727304412</v>
      </c>
      <c r="BA286" s="20">
        <v>199705000</v>
      </c>
      <c r="BB286" s="20">
        <v>0</v>
      </c>
      <c r="BC286" s="20">
        <v>213509750</v>
      </c>
      <c r="BD286" s="20">
        <v>0</v>
      </c>
      <c r="BE286" s="20">
        <v>6399404096</v>
      </c>
      <c r="BF286" s="20">
        <f t="shared" si="39"/>
        <v>58857784107.490005</v>
      </c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</row>
    <row r="287" spans="1:114" s="7" customFormat="1" ht="11.25">
      <c r="A287" s="11" t="s">
        <v>53</v>
      </c>
      <c r="B287" s="12" t="s">
        <v>54</v>
      </c>
      <c r="C287" s="19">
        <f t="shared" si="32"/>
        <v>64001230401.24</v>
      </c>
      <c r="D287" s="19">
        <v>400507150.74</v>
      </c>
      <c r="E287" s="19">
        <f t="shared" si="33"/>
        <v>4487943546.37</v>
      </c>
      <c r="F287" s="19">
        <v>405906703.4</v>
      </c>
      <c r="G287" s="19">
        <v>3734559183.37</v>
      </c>
      <c r="H287" s="19">
        <v>47523168</v>
      </c>
      <c r="I287" s="19">
        <v>0</v>
      </c>
      <c r="J287" s="19">
        <v>299954491.6</v>
      </c>
      <c r="K287" s="19">
        <f t="shared" si="34"/>
        <v>3149440976.1299996</v>
      </c>
      <c r="L287" s="19">
        <v>2965862187.2</v>
      </c>
      <c r="M287" s="19">
        <v>183578788.93</v>
      </c>
      <c r="N287" s="19">
        <f t="shared" si="35"/>
        <v>55963338728</v>
      </c>
      <c r="O287" s="19">
        <v>39766954241.3</v>
      </c>
      <c r="P287" s="19">
        <v>16196384486.7</v>
      </c>
      <c r="Q287" s="19">
        <f t="shared" si="36"/>
        <v>0</v>
      </c>
      <c r="R287" s="19">
        <v>0</v>
      </c>
      <c r="S287" s="19">
        <v>0</v>
      </c>
      <c r="T287" s="19">
        <v>7370093881.7</v>
      </c>
      <c r="U287" s="19">
        <f t="shared" si="37"/>
        <v>46101206811.549995</v>
      </c>
      <c r="V287" s="19">
        <v>0</v>
      </c>
      <c r="W287" s="19">
        <v>37236631305.5</v>
      </c>
      <c r="X287" s="19">
        <v>5417851250.35</v>
      </c>
      <c r="Y287" s="19">
        <v>425842180.5</v>
      </c>
      <c r="Z287" s="19">
        <v>261600350</v>
      </c>
      <c r="AA287" s="19">
        <v>1886626425.2</v>
      </c>
      <c r="AB287" s="19">
        <v>0</v>
      </c>
      <c r="AC287" s="19">
        <v>155067000</v>
      </c>
      <c r="AD287" s="19">
        <v>125400000</v>
      </c>
      <c r="AE287" s="19">
        <v>27500000</v>
      </c>
      <c r="AF287" s="19">
        <v>564688300</v>
      </c>
      <c r="AG287" s="19">
        <v>0</v>
      </c>
      <c r="AH287" s="19">
        <f t="shared" si="38"/>
        <v>17751408353.800003</v>
      </c>
      <c r="AI287" s="19">
        <v>120736000</v>
      </c>
      <c r="AJ287" s="19">
        <v>888082457.9</v>
      </c>
      <c r="AK287" s="19">
        <v>344299620.5</v>
      </c>
      <c r="AL287" s="19">
        <v>27500000</v>
      </c>
      <c r="AM287" s="19">
        <v>524831340</v>
      </c>
      <c r="AN287" s="19">
        <v>4286467815.3</v>
      </c>
      <c r="AO287" s="19">
        <v>39600000</v>
      </c>
      <c r="AP287" s="19">
        <v>51039411.5</v>
      </c>
      <c r="AQ287" s="19">
        <v>1760917262.5</v>
      </c>
      <c r="AR287" s="19">
        <v>1122626081.5</v>
      </c>
      <c r="AS287" s="19">
        <v>3092668980.5</v>
      </c>
      <c r="AT287" s="19">
        <v>32881200</v>
      </c>
      <c r="AU287" s="19">
        <v>1958678750.6</v>
      </c>
      <c r="AV287" s="19">
        <v>1625937837.7</v>
      </c>
      <c r="AW287" s="19">
        <v>102121250</v>
      </c>
      <c r="AX287" s="19">
        <v>47515600</v>
      </c>
      <c r="AY287" s="19">
        <v>32520400</v>
      </c>
      <c r="AZ287" s="19">
        <v>1281896085.8</v>
      </c>
      <c r="BA287" s="19">
        <v>168626260</v>
      </c>
      <c r="BB287" s="19">
        <v>77462000</v>
      </c>
      <c r="BC287" s="19">
        <v>165000000</v>
      </c>
      <c r="BD287" s="19">
        <v>0</v>
      </c>
      <c r="BE287" s="19">
        <v>0</v>
      </c>
      <c r="BF287" s="19">
        <f t="shared" si="39"/>
        <v>63852615165.35</v>
      </c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</row>
    <row r="288" spans="1:114" s="7" customFormat="1" ht="11.25">
      <c r="A288" s="13" t="s">
        <v>55</v>
      </c>
      <c r="B288" s="14" t="s">
        <v>56</v>
      </c>
      <c r="C288" s="20">
        <f t="shared" si="32"/>
        <v>70210728836.41</v>
      </c>
      <c r="D288" s="20">
        <v>730792213.95</v>
      </c>
      <c r="E288" s="20">
        <f t="shared" si="33"/>
        <v>2692990935.46</v>
      </c>
      <c r="F288" s="20">
        <v>496878770.25</v>
      </c>
      <c r="G288" s="20">
        <v>1755546411.06</v>
      </c>
      <c r="H288" s="20">
        <v>53076923.08</v>
      </c>
      <c r="I288" s="20">
        <v>0</v>
      </c>
      <c r="J288" s="20">
        <v>387488831.07</v>
      </c>
      <c r="K288" s="20">
        <f t="shared" si="34"/>
        <v>4301785966</v>
      </c>
      <c r="L288" s="20">
        <v>4163908961</v>
      </c>
      <c r="M288" s="20">
        <v>137877005</v>
      </c>
      <c r="N288" s="20">
        <f t="shared" si="35"/>
        <v>62485159721</v>
      </c>
      <c r="O288" s="20">
        <v>50654013721</v>
      </c>
      <c r="P288" s="20">
        <v>11831146000</v>
      </c>
      <c r="Q288" s="20">
        <f t="shared" si="36"/>
        <v>0</v>
      </c>
      <c r="R288" s="20">
        <v>0</v>
      </c>
      <c r="S288" s="20">
        <v>0</v>
      </c>
      <c r="T288" s="20">
        <v>9930058108</v>
      </c>
      <c r="U288" s="20">
        <f t="shared" si="37"/>
        <v>55269701686</v>
      </c>
      <c r="V288" s="20">
        <v>0</v>
      </c>
      <c r="W288" s="20">
        <v>49945963037</v>
      </c>
      <c r="X288" s="20">
        <v>2690529363</v>
      </c>
      <c r="Y288" s="20">
        <v>378936155</v>
      </c>
      <c r="Z288" s="20">
        <v>157768000</v>
      </c>
      <c r="AA288" s="20">
        <v>1411948960</v>
      </c>
      <c r="AB288" s="20">
        <v>0</v>
      </c>
      <c r="AC288" s="20">
        <v>256768622</v>
      </c>
      <c r="AD288" s="20">
        <v>35425500</v>
      </c>
      <c r="AE288" s="20">
        <v>19138900</v>
      </c>
      <c r="AF288" s="20">
        <v>373223149</v>
      </c>
      <c r="AG288" s="20">
        <v>0</v>
      </c>
      <c r="AH288" s="20">
        <f t="shared" si="38"/>
        <v>13125108228.08</v>
      </c>
      <c r="AI288" s="20">
        <v>72925000</v>
      </c>
      <c r="AJ288" s="20">
        <v>641479285</v>
      </c>
      <c r="AK288" s="20">
        <v>69023350</v>
      </c>
      <c r="AL288" s="20">
        <v>15340000</v>
      </c>
      <c r="AM288" s="20">
        <v>1118891241.08</v>
      </c>
      <c r="AN288" s="20">
        <v>3584669232</v>
      </c>
      <c r="AO288" s="20">
        <v>59217900</v>
      </c>
      <c r="AP288" s="20">
        <v>153409400</v>
      </c>
      <c r="AQ288" s="20">
        <v>1529069045</v>
      </c>
      <c r="AR288" s="20">
        <v>730869465</v>
      </c>
      <c r="AS288" s="20">
        <v>2031063500</v>
      </c>
      <c r="AT288" s="20">
        <v>59153500</v>
      </c>
      <c r="AU288" s="20">
        <v>459913332</v>
      </c>
      <c r="AV288" s="20">
        <v>458824632</v>
      </c>
      <c r="AW288" s="20">
        <v>50500000</v>
      </c>
      <c r="AX288" s="20">
        <v>143675000</v>
      </c>
      <c r="AY288" s="20">
        <v>53236000</v>
      </c>
      <c r="AZ288" s="20">
        <v>1511012423</v>
      </c>
      <c r="BA288" s="20">
        <v>312861423</v>
      </c>
      <c r="BB288" s="20">
        <v>69974500</v>
      </c>
      <c r="BC288" s="20">
        <v>0</v>
      </c>
      <c r="BD288" s="20">
        <v>0</v>
      </c>
      <c r="BE288" s="20">
        <v>0</v>
      </c>
      <c r="BF288" s="20">
        <f t="shared" si="39"/>
        <v>68394809914.08</v>
      </c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</row>
    <row r="289" spans="1:114" s="7" customFormat="1" ht="11.25">
      <c r="A289" s="11" t="s">
        <v>57</v>
      </c>
      <c r="B289" s="12" t="s">
        <v>58</v>
      </c>
      <c r="C289" s="19">
        <f t="shared" si="32"/>
        <v>58095800587.34</v>
      </c>
      <c r="D289" s="19">
        <v>919980026.3</v>
      </c>
      <c r="E289" s="19">
        <f t="shared" si="33"/>
        <v>12538379821.059998</v>
      </c>
      <c r="F289" s="19">
        <v>1419527132.97</v>
      </c>
      <c r="G289" s="19">
        <v>9189655375.63</v>
      </c>
      <c r="H289" s="19">
        <v>49230769.22</v>
      </c>
      <c r="I289" s="19">
        <v>0</v>
      </c>
      <c r="J289" s="19">
        <v>1879966543.24</v>
      </c>
      <c r="K289" s="19">
        <f t="shared" si="34"/>
        <v>4281443860.98</v>
      </c>
      <c r="L289" s="19">
        <v>3773281771</v>
      </c>
      <c r="M289" s="19">
        <v>508162089.98</v>
      </c>
      <c r="N289" s="19">
        <f t="shared" si="35"/>
        <v>40355996879</v>
      </c>
      <c r="O289" s="19">
        <v>30386000000</v>
      </c>
      <c r="P289" s="19">
        <v>9969996879</v>
      </c>
      <c r="Q289" s="19">
        <f t="shared" si="36"/>
        <v>0</v>
      </c>
      <c r="R289" s="19">
        <v>0</v>
      </c>
      <c r="S289" s="19">
        <v>0</v>
      </c>
      <c r="T289" s="19">
        <v>0</v>
      </c>
      <c r="U289" s="19">
        <f t="shared" si="37"/>
        <v>36834703352.1</v>
      </c>
      <c r="V289" s="19">
        <v>0</v>
      </c>
      <c r="W289" s="19">
        <v>29977931667</v>
      </c>
      <c r="X289" s="19">
        <v>2631935674.1</v>
      </c>
      <c r="Y289" s="19">
        <v>467403450</v>
      </c>
      <c r="Z289" s="19">
        <v>764603200</v>
      </c>
      <c r="AA289" s="19">
        <v>1710333461</v>
      </c>
      <c r="AB289" s="19">
        <v>0</v>
      </c>
      <c r="AC289" s="19">
        <v>261828700</v>
      </c>
      <c r="AD289" s="19">
        <v>33401300</v>
      </c>
      <c r="AE289" s="19">
        <v>109300000</v>
      </c>
      <c r="AF289" s="19">
        <v>877965900</v>
      </c>
      <c r="AG289" s="19">
        <v>0</v>
      </c>
      <c r="AH289" s="19">
        <f t="shared" si="38"/>
        <v>18193995048.35</v>
      </c>
      <c r="AI289" s="19">
        <v>154350000</v>
      </c>
      <c r="AJ289" s="19">
        <v>799200601</v>
      </c>
      <c r="AK289" s="19">
        <v>1565727000</v>
      </c>
      <c r="AL289" s="19">
        <v>0</v>
      </c>
      <c r="AM289" s="19">
        <v>938801900</v>
      </c>
      <c r="AN289" s="19">
        <v>5564725501.35</v>
      </c>
      <c r="AO289" s="19">
        <v>28500000</v>
      </c>
      <c r="AP289" s="19">
        <v>44990000</v>
      </c>
      <c r="AQ289" s="19">
        <v>876331600</v>
      </c>
      <c r="AR289" s="19">
        <v>791143945</v>
      </c>
      <c r="AS289" s="19">
        <v>1405390499</v>
      </c>
      <c r="AT289" s="19">
        <v>12500000</v>
      </c>
      <c r="AU289" s="19">
        <v>1133026650</v>
      </c>
      <c r="AV289" s="19">
        <v>645413455</v>
      </c>
      <c r="AW289" s="19">
        <v>785291000</v>
      </c>
      <c r="AX289" s="19">
        <v>139884039</v>
      </c>
      <c r="AY289" s="19">
        <v>42410000</v>
      </c>
      <c r="AZ289" s="19">
        <v>3025604858</v>
      </c>
      <c r="BA289" s="19">
        <v>174704000</v>
      </c>
      <c r="BB289" s="19">
        <v>66000000</v>
      </c>
      <c r="BC289" s="19">
        <v>0</v>
      </c>
      <c r="BD289" s="19">
        <v>0</v>
      </c>
      <c r="BE289" s="19">
        <v>0</v>
      </c>
      <c r="BF289" s="19">
        <f t="shared" si="39"/>
        <v>55028698400.45</v>
      </c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</row>
    <row r="290" spans="1:114" s="7" customFormat="1" ht="11.25">
      <c r="A290" s="9" t="s">
        <v>59</v>
      </c>
      <c r="B290" s="10" t="s">
        <v>60</v>
      </c>
      <c r="C290" s="18">
        <f t="shared" si="32"/>
        <v>132438172104</v>
      </c>
      <c r="D290" s="18">
        <v>7511331920</v>
      </c>
      <c r="E290" s="18">
        <f t="shared" si="33"/>
        <v>17607013080</v>
      </c>
      <c r="F290" s="18">
        <v>6691110476</v>
      </c>
      <c r="G290" s="18">
        <v>8187335186</v>
      </c>
      <c r="H290" s="18">
        <v>510488474</v>
      </c>
      <c r="I290" s="18">
        <v>0</v>
      </c>
      <c r="J290" s="18">
        <v>2218078944</v>
      </c>
      <c r="K290" s="18">
        <f t="shared" si="34"/>
        <v>8690764321</v>
      </c>
      <c r="L290" s="18">
        <v>5488230970</v>
      </c>
      <c r="M290" s="18">
        <v>3202533351</v>
      </c>
      <c r="N290" s="18">
        <f t="shared" si="35"/>
        <v>98629062783</v>
      </c>
      <c r="O290" s="18">
        <v>23404462783</v>
      </c>
      <c r="P290" s="18">
        <v>75224600000</v>
      </c>
      <c r="Q290" s="18">
        <f t="shared" si="36"/>
        <v>0</v>
      </c>
      <c r="R290" s="18">
        <v>0</v>
      </c>
      <c r="S290" s="18">
        <v>0</v>
      </c>
      <c r="T290" s="18">
        <v>0</v>
      </c>
      <c r="U290" s="18">
        <f t="shared" si="37"/>
        <v>50411232021</v>
      </c>
      <c r="V290" s="18">
        <v>0</v>
      </c>
      <c r="W290" s="18">
        <v>20359279552</v>
      </c>
      <c r="X290" s="18">
        <v>17928359930</v>
      </c>
      <c r="Y290" s="18">
        <v>1215465666</v>
      </c>
      <c r="Z290" s="18">
        <v>2133731750</v>
      </c>
      <c r="AA290" s="18">
        <v>1803672277</v>
      </c>
      <c r="AB290" s="18">
        <v>42000000</v>
      </c>
      <c r="AC290" s="18">
        <v>3947641605</v>
      </c>
      <c r="AD290" s="18">
        <v>0</v>
      </c>
      <c r="AE290" s="18">
        <v>2415912539</v>
      </c>
      <c r="AF290" s="18">
        <v>565168702</v>
      </c>
      <c r="AG290" s="18">
        <v>0</v>
      </c>
      <c r="AH290" s="18">
        <f t="shared" si="38"/>
        <v>72438387481</v>
      </c>
      <c r="AI290" s="18">
        <v>137343500</v>
      </c>
      <c r="AJ290" s="18">
        <v>2141343847</v>
      </c>
      <c r="AK290" s="18">
        <v>2298991075</v>
      </c>
      <c r="AL290" s="18">
        <v>92270000</v>
      </c>
      <c r="AM290" s="18">
        <v>1553864600</v>
      </c>
      <c r="AN290" s="18">
        <v>37982498734</v>
      </c>
      <c r="AO290" s="18">
        <v>364075000</v>
      </c>
      <c r="AP290" s="18">
        <v>599686000</v>
      </c>
      <c r="AQ290" s="18">
        <v>8207053458</v>
      </c>
      <c r="AR290" s="18">
        <v>6232433940</v>
      </c>
      <c r="AS290" s="18">
        <v>1711197100</v>
      </c>
      <c r="AT290" s="18">
        <v>0</v>
      </c>
      <c r="AU290" s="18">
        <v>2800750400</v>
      </c>
      <c r="AV290" s="18">
        <v>1040319037</v>
      </c>
      <c r="AW290" s="18">
        <v>259568800</v>
      </c>
      <c r="AX290" s="18">
        <v>863887450</v>
      </c>
      <c r="AY290" s="18">
        <v>192045000</v>
      </c>
      <c r="AZ290" s="18">
        <v>4414563040</v>
      </c>
      <c r="BA290" s="18">
        <v>421433100</v>
      </c>
      <c r="BB290" s="18">
        <v>247186400</v>
      </c>
      <c r="BC290" s="18">
        <v>877877000</v>
      </c>
      <c r="BD290" s="18">
        <v>0</v>
      </c>
      <c r="BE290" s="18">
        <v>4014124983</v>
      </c>
      <c r="BF290" s="18">
        <f t="shared" si="39"/>
        <v>122849619502</v>
      </c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</row>
    <row r="291" spans="1:114" s="7" customFormat="1" ht="11.25">
      <c r="A291" s="11" t="s">
        <v>61</v>
      </c>
      <c r="B291" s="12" t="s">
        <v>62</v>
      </c>
      <c r="C291" s="19">
        <f t="shared" si="32"/>
        <v>30004737290</v>
      </c>
      <c r="D291" s="19">
        <v>412446900</v>
      </c>
      <c r="E291" s="19">
        <f t="shared" si="33"/>
        <v>3279310740</v>
      </c>
      <c r="F291" s="19">
        <v>1555821000</v>
      </c>
      <c r="G291" s="19">
        <v>1663105140</v>
      </c>
      <c r="H291" s="19">
        <v>60384600</v>
      </c>
      <c r="I291" s="19">
        <v>0</v>
      </c>
      <c r="J291" s="19">
        <v>0</v>
      </c>
      <c r="K291" s="19">
        <f t="shared" si="34"/>
        <v>3559480780</v>
      </c>
      <c r="L291" s="19">
        <v>3542773000</v>
      </c>
      <c r="M291" s="19">
        <v>16707780</v>
      </c>
      <c r="N291" s="19">
        <f t="shared" si="35"/>
        <v>22753498870</v>
      </c>
      <c r="O291" s="19">
        <v>16986136870</v>
      </c>
      <c r="P291" s="19">
        <v>5767362000</v>
      </c>
      <c r="Q291" s="19">
        <f t="shared" si="36"/>
        <v>0</v>
      </c>
      <c r="R291" s="19">
        <v>0</v>
      </c>
      <c r="S291" s="19">
        <v>0</v>
      </c>
      <c r="T291" s="19">
        <v>3177144579</v>
      </c>
      <c r="U291" s="19">
        <f t="shared" si="37"/>
        <v>21351450400</v>
      </c>
      <c r="V291" s="19">
        <v>0</v>
      </c>
      <c r="W291" s="19">
        <v>16847660700</v>
      </c>
      <c r="X291" s="19">
        <v>2148515500</v>
      </c>
      <c r="Y291" s="19">
        <v>432652700</v>
      </c>
      <c r="Z291" s="19">
        <v>204039500</v>
      </c>
      <c r="AA291" s="19">
        <v>1235922600</v>
      </c>
      <c r="AB291" s="19">
        <v>0</v>
      </c>
      <c r="AC291" s="19">
        <v>313996850</v>
      </c>
      <c r="AD291" s="19">
        <v>30000000</v>
      </c>
      <c r="AE291" s="19">
        <v>31230000</v>
      </c>
      <c r="AF291" s="19">
        <v>107432550</v>
      </c>
      <c r="AG291" s="19">
        <v>0</v>
      </c>
      <c r="AH291" s="19">
        <f t="shared" si="38"/>
        <v>7004095530</v>
      </c>
      <c r="AI291" s="19">
        <v>24940000</v>
      </c>
      <c r="AJ291" s="19">
        <v>133604000</v>
      </c>
      <c r="AK291" s="19">
        <v>41970000</v>
      </c>
      <c r="AL291" s="19">
        <v>64565000</v>
      </c>
      <c r="AM291" s="19">
        <v>809557990</v>
      </c>
      <c r="AN291" s="19">
        <v>2755676000</v>
      </c>
      <c r="AO291" s="19">
        <v>5000000</v>
      </c>
      <c r="AP291" s="19">
        <v>39215860</v>
      </c>
      <c r="AQ291" s="19">
        <v>130255000</v>
      </c>
      <c r="AR291" s="19">
        <v>337189900</v>
      </c>
      <c r="AS291" s="19">
        <v>707492000</v>
      </c>
      <c r="AT291" s="19">
        <v>0</v>
      </c>
      <c r="AU291" s="19">
        <v>200386600</v>
      </c>
      <c r="AV291" s="19">
        <v>236978780</v>
      </c>
      <c r="AW291" s="19">
        <v>31920600</v>
      </c>
      <c r="AX291" s="19">
        <v>225827900</v>
      </c>
      <c r="AY291" s="19">
        <v>42424000</v>
      </c>
      <c r="AZ291" s="19">
        <v>1049960000</v>
      </c>
      <c r="BA291" s="19">
        <v>115690900</v>
      </c>
      <c r="BB291" s="19">
        <v>51441000</v>
      </c>
      <c r="BC291" s="19">
        <v>0</v>
      </c>
      <c r="BD291" s="19">
        <v>0</v>
      </c>
      <c r="BE291" s="19">
        <v>3177144570</v>
      </c>
      <c r="BF291" s="19">
        <f t="shared" si="39"/>
        <v>28355545930</v>
      </c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</row>
    <row r="292" spans="1:114" s="7" customFormat="1" ht="11.25">
      <c r="A292" s="13" t="s">
        <v>63</v>
      </c>
      <c r="B292" s="14" t="s">
        <v>64</v>
      </c>
      <c r="C292" s="20">
        <f t="shared" si="32"/>
        <v>29459450719.6</v>
      </c>
      <c r="D292" s="20">
        <v>1752896165.9</v>
      </c>
      <c r="E292" s="20">
        <f t="shared" si="33"/>
        <v>1452466411</v>
      </c>
      <c r="F292" s="20">
        <v>51554939.7</v>
      </c>
      <c r="G292" s="20">
        <v>1096460656.5</v>
      </c>
      <c r="H292" s="20">
        <v>25996537.6</v>
      </c>
      <c r="I292" s="20">
        <v>0</v>
      </c>
      <c r="J292" s="20">
        <v>278454277.2</v>
      </c>
      <c r="K292" s="20">
        <f t="shared" si="34"/>
        <v>2473478035.6</v>
      </c>
      <c r="L292" s="20">
        <v>2159602325.1</v>
      </c>
      <c r="M292" s="20">
        <v>313875710.5</v>
      </c>
      <c r="N292" s="20">
        <f t="shared" si="35"/>
        <v>23780610107.1</v>
      </c>
      <c r="O292" s="20">
        <v>13749760906.2</v>
      </c>
      <c r="P292" s="20">
        <v>10030849200.9</v>
      </c>
      <c r="Q292" s="20">
        <f t="shared" si="36"/>
        <v>0</v>
      </c>
      <c r="R292" s="20">
        <v>0</v>
      </c>
      <c r="S292" s="20">
        <v>0</v>
      </c>
      <c r="T292" s="20">
        <v>2385981026</v>
      </c>
      <c r="U292" s="20">
        <f t="shared" si="37"/>
        <v>16613487290.4</v>
      </c>
      <c r="V292" s="20">
        <v>0</v>
      </c>
      <c r="W292" s="20">
        <v>13508987178.5</v>
      </c>
      <c r="X292" s="20">
        <v>1142275770.9</v>
      </c>
      <c r="Y292" s="20">
        <v>272309515.5</v>
      </c>
      <c r="Z292" s="20">
        <v>617992320</v>
      </c>
      <c r="AA292" s="20">
        <v>791251844.9</v>
      </c>
      <c r="AB292" s="20">
        <v>0</v>
      </c>
      <c r="AC292" s="20">
        <v>234176960.6</v>
      </c>
      <c r="AD292" s="20">
        <v>33795300</v>
      </c>
      <c r="AE292" s="20">
        <v>0</v>
      </c>
      <c r="AF292" s="20">
        <v>12698400</v>
      </c>
      <c r="AG292" s="20">
        <v>0</v>
      </c>
      <c r="AH292" s="20">
        <f t="shared" si="38"/>
        <v>12128535191.3</v>
      </c>
      <c r="AI292" s="20">
        <v>48168010</v>
      </c>
      <c r="AJ292" s="20">
        <v>274470075</v>
      </c>
      <c r="AK292" s="20">
        <v>52222500</v>
      </c>
      <c r="AL292" s="20">
        <v>0</v>
      </c>
      <c r="AM292" s="20">
        <v>150150000</v>
      </c>
      <c r="AN292" s="20">
        <v>5966663761.3</v>
      </c>
      <c r="AO292" s="20">
        <v>0</v>
      </c>
      <c r="AP292" s="20">
        <v>0</v>
      </c>
      <c r="AQ292" s="20">
        <v>393431307.5</v>
      </c>
      <c r="AR292" s="20">
        <v>603587600</v>
      </c>
      <c r="AS292" s="20">
        <v>1617477400</v>
      </c>
      <c r="AT292" s="20">
        <v>0</v>
      </c>
      <c r="AU292" s="20">
        <v>1903179135</v>
      </c>
      <c r="AV292" s="20">
        <v>0</v>
      </c>
      <c r="AW292" s="20">
        <v>26675000</v>
      </c>
      <c r="AX292" s="20">
        <v>66000000</v>
      </c>
      <c r="AY292" s="20">
        <v>16500000</v>
      </c>
      <c r="AZ292" s="20">
        <v>384227112.5</v>
      </c>
      <c r="BA292" s="20">
        <v>454400540</v>
      </c>
      <c r="BB292" s="20">
        <v>116382750</v>
      </c>
      <c r="BC292" s="20">
        <v>55000000</v>
      </c>
      <c r="BD292" s="20">
        <v>0</v>
      </c>
      <c r="BE292" s="20">
        <v>0</v>
      </c>
      <c r="BF292" s="20">
        <f t="shared" si="39"/>
        <v>28742022481.699997</v>
      </c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</row>
    <row r="293" spans="1:114" s="7" customFormat="1" ht="11.25">
      <c r="A293" s="11" t="s">
        <v>65</v>
      </c>
      <c r="B293" s="12" t="s">
        <v>66</v>
      </c>
      <c r="C293" s="19">
        <f t="shared" si="32"/>
        <v>31838529543.989998</v>
      </c>
      <c r="D293" s="19">
        <v>120864137.99</v>
      </c>
      <c r="E293" s="19">
        <f t="shared" si="33"/>
        <v>1366375925</v>
      </c>
      <c r="F293" s="19">
        <v>430135514</v>
      </c>
      <c r="G293" s="19">
        <v>709561974</v>
      </c>
      <c r="H293" s="19">
        <v>34113868</v>
      </c>
      <c r="I293" s="19">
        <v>0</v>
      </c>
      <c r="J293" s="19">
        <v>192564569</v>
      </c>
      <c r="K293" s="19">
        <f t="shared" si="34"/>
        <v>2676955240</v>
      </c>
      <c r="L293" s="19">
        <v>2485691685</v>
      </c>
      <c r="M293" s="19">
        <v>191263555</v>
      </c>
      <c r="N293" s="19">
        <f t="shared" si="35"/>
        <v>27674334241</v>
      </c>
      <c r="O293" s="19">
        <v>18252358241</v>
      </c>
      <c r="P293" s="19">
        <v>9421976000</v>
      </c>
      <c r="Q293" s="19">
        <f t="shared" si="36"/>
        <v>0</v>
      </c>
      <c r="R293" s="19">
        <v>0</v>
      </c>
      <c r="S293" s="19">
        <v>0</v>
      </c>
      <c r="T293" s="19">
        <v>3369376529</v>
      </c>
      <c r="U293" s="19">
        <f t="shared" si="37"/>
        <v>21498336536</v>
      </c>
      <c r="V293" s="19">
        <v>0</v>
      </c>
      <c r="W293" s="19">
        <v>17911347808</v>
      </c>
      <c r="X293" s="19">
        <v>1478509987</v>
      </c>
      <c r="Y293" s="19">
        <v>508871510</v>
      </c>
      <c r="Z293" s="19">
        <v>498694700</v>
      </c>
      <c r="AA293" s="19">
        <v>475268131</v>
      </c>
      <c r="AB293" s="19">
        <v>0</v>
      </c>
      <c r="AC293" s="19">
        <v>365472400</v>
      </c>
      <c r="AD293" s="19">
        <v>0</v>
      </c>
      <c r="AE293" s="19">
        <v>0</v>
      </c>
      <c r="AF293" s="19">
        <v>260172000</v>
      </c>
      <c r="AG293" s="19">
        <v>0</v>
      </c>
      <c r="AH293" s="19">
        <f t="shared" si="38"/>
        <v>10778302566</v>
      </c>
      <c r="AI293" s="19">
        <v>0</v>
      </c>
      <c r="AJ293" s="19">
        <v>64628000</v>
      </c>
      <c r="AK293" s="19">
        <v>55000000</v>
      </c>
      <c r="AL293" s="19">
        <v>0</v>
      </c>
      <c r="AM293" s="19">
        <v>158323430</v>
      </c>
      <c r="AN293" s="19">
        <v>5232326000</v>
      </c>
      <c r="AO293" s="19">
        <v>0</v>
      </c>
      <c r="AP293" s="19">
        <v>634639600</v>
      </c>
      <c r="AQ293" s="19">
        <v>646781900</v>
      </c>
      <c r="AR293" s="19">
        <v>785750000</v>
      </c>
      <c r="AS293" s="19">
        <v>1980819500</v>
      </c>
      <c r="AT293" s="19">
        <v>0</v>
      </c>
      <c r="AU293" s="19">
        <v>374875000</v>
      </c>
      <c r="AV293" s="19">
        <v>0</v>
      </c>
      <c r="AW293" s="19">
        <v>0</v>
      </c>
      <c r="AX293" s="19">
        <v>170855636</v>
      </c>
      <c r="AY293" s="19">
        <v>6750000</v>
      </c>
      <c r="AZ293" s="19">
        <v>632567500</v>
      </c>
      <c r="BA293" s="19">
        <v>7086000</v>
      </c>
      <c r="BB293" s="19">
        <v>27900000</v>
      </c>
      <c r="BC293" s="19">
        <v>0</v>
      </c>
      <c r="BD293" s="19">
        <v>0</v>
      </c>
      <c r="BE293" s="19">
        <v>3369376529</v>
      </c>
      <c r="BF293" s="19">
        <f t="shared" si="39"/>
        <v>32276639102</v>
      </c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</row>
    <row r="294" spans="1:114" s="7" customFormat="1" ht="11.25">
      <c r="A294" s="13" t="s">
        <v>67</v>
      </c>
      <c r="B294" s="14" t="s">
        <v>68</v>
      </c>
      <c r="C294" s="20">
        <f t="shared" si="32"/>
        <v>30119369835.5</v>
      </c>
      <c r="D294" s="20">
        <v>201574419.2</v>
      </c>
      <c r="E294" s="20">
        <f t="shared" si="33"/>
        <v>1526800887.7</v>
      </c>
      <c r="F294" s="20">
        <v>105635865.5</v>
      </c>
      <c r="G294" s="20">
        <v>874405149.2</v>
      </c>
      <c r="H294" s="20">
        <v>12416173</v>
      </c>
      <c r="I294" s="20">
        <v>0</v>
      </c>
      <c r="J294" s="20">
        <v>534343700</v>
      </c>
      <c r="K294" s="20">
        <f t="shared" si="34"/>
        <v>2364628624.6</v>
      </c>
      <c r="L294" s="20">
        <v>1882142224.6</v>
      </c>
      <c r="M294" s="20">
        <v>482486400</v>
      </c>
      <c r="N294" s="20">
        <f t="shared" si="35"/>
        <v>26026365904</v>
      </c>
      <c r="O294" s="20">
        <v>18781930470.6</v>
      </c>
      <c r="P294" s="20">
        <v>7244435433.4</v>
      </c>
      <c r="Q294" s="20">
        <f t="shared" si="36"/>
        <v>0</v>
      </c>
      <c r="R294" s="20">
        <v>0</v>
      </c>
      <c r="S294" s="20">
        <v>0</v>
      </c>
      <c r="T294" s="20">
        <v>3314442941.7</v>
      </c>
      <c r="U294" s="20">
        <f t="shared" si="37"/>
        <v>22035914321.3</v>
      </c>
      <c r="V294" s="20">
        <v>0</v>
      </c>
      <c r="W294" s="20">
        <v>18701028512.1</v>
      </c>
      <c r="X294" s="20">
        <v>1514845974.4</v>
      </c>
      <c r="Y294" s="20">
        <v>436683913.6</v>
      </c>
      <c r="Z294" s="20">
        <v>456217850</v>
      </c>
      <c r="AA294" s="20">
        <v>470204286.2</v>
      </c>
      <c r="AB294" s="20">
        <v>0</v>
      </c>
      <c r="AC294" s="20">
        <v>326833485</v>
      </c>
      <c r="AD294" s="20">
        <v>0</v>
      </c>
      <c r="AE294" s="20">
        <v>110000000</v>
      </c>
      <c r="AF294" s="20">
        <v>20100300</v>
      </c>
      <c r="AG294" s="20">
        <v>0</v>
      </c>
      <c r="AH294" s="20">
        <f t="shared" si="38"/>
        <v>7435980077.900001</v>
      </c>
      <c r="AI294" s="20">
        <v>8800000</v>
      </c>
      <c r="AJ294" s="20">
        <v>769352016.4</v>
      </c>
      <c r="AK294" s="20">
        <v>0</v>
      </c>
      <c r="AL294" s="20">
        <v>0</v>
      </c>
      <c r="AM294" s="20">
        <v>222750000</v>
      </c>
      <c r="AN294" s="20">
        <v>3433613654.9</v>
      </c>
      <c r="AO294" s="20">
        <v>0</v>
      </c>
      <c r="AP294" s="20">
        <v>47300000</v>
      </c>
      <c r="AQ294" s="20">
        <v>352612480</v>
      </c>
      <c r="AR294" s="20">
        <v>49500000</v>
      </c>
      <c r="AS294" s="20">
        <v>1150990967.5</v>
      </c>
      <c r="AT294" s="20">
        <v>15950000</v>
      </c>
      <c r="AU294" s="20">
        <v>283687687.8</v>
      </c>
      <c r="AV294" s="20">
        <v>49445000</v>
      </c>
      <c r="AW294" s="20">
        <v>5500000</v>
      </c>
      <c r="AX294" s="20">
        <v>66000000</v>
      </c>
      <c r="AY294" s="20">
        <v>16500000</v>
      </c>
      <c r="AZ294" s="20">
        <v>897034471.3</v>
      </c>
      <c r="BA294" s="20">
        <v>11943800</v>
      </c>
      <c r="BB294" s="20">
        <v>55000000</v>
      </c>
      <c r="BC294" s="20">
        <v>0</v>
      </c>
      <c r="BD294" s="20">
        <v>0</v>
      </c>
      <c r="BE294" s="20">
        <v>0</v>
      </c>
      <c r="BF294" s="20">
        <f t="shared" si="39"/>
        <v>29471894399.2</v>
      </c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</row>
    <row r="295" spans="1:114" s="7" customFormat="1" ht="11.25">
      <c r="A295" s="11" t="s">
        <v>69</v>
      </c>
      <c r="B295" s="12" t="s">
        <v>70</v>
      </c>
      <c r="C295" s="19">
        <f t="shared" si="32"/>
        <v>43687663000</v>
      </c>
      <c r="D295" s="19">
        <v>27694000</v>
      </c>
      <c r="E295" s="19">
        <f t="shared" si="33"/>
        <v>1068005000</v>
      </c>
      <c r="F295" s="19">
        <v>75419000</v>
      </c>
      <c r="G295" s="19">
        <v>651649000</v>
      </c>
      <c r="H295" s="19">
        <v>16204000</v>
      </c>
      <c r="I295" s="19">
        <v>0</v>
      </c>
      <c r="J295" s="19">
        <v>324733000</v>
      </c>
      <c r="K295" s="19">
        <f t="shared" si="34"/>
        <v>4700711000</v>
      </c>
      <c r="L295" s="19">
        <v>4319119000</v>
      </c>
      <c r="M295" s="19">
        <v>381592000</v>
      </c>
      <c r="N295" s="19">
        <f t="shared" si="35"/>
        <v>37891253000</v>
      </c>
      <c r="O295" s="19">
        <v>29404742000</v>
      </c>
      <c r="P295" s="19">
        <v>8486511000</v>
      </c>
      <c r="Q295" s="19">
        <f t="shared" si="36"/>
        <v>0</v>
      </c>
      <c r="R295" s="19">
        <v>0</v>
      </c>
      <c r="S295" s="19">
        <v>0</v>
      </c>
      <c r="T295" s="19">
        <v>5787079000</v>
      </c>
      <c r="U295" s="19">
        <f t="shared" si="37"/>
        <v>33236348000</v>
      </c>
      <c r="V295" s="19">
        <v>0</v>
      </c>
      <c r="W295" s="19">
        <v>28504551000</v>
      </c>
      <c r="X295" s="19">
        <v>1752405000</v>
      </c>
      <c r="Y295" s="19">
        <v>266493000</v>
      </c>
      <c r="Z295" s="19">
        <v>550088000</v>
      </c>
      <c r="AA295" s="19">
        <v>1026597000</v>
      </c>
      <c r="AB295" s="19">
        <v>0</v>
      </c>
      <c r="AC295" s="19">
        <v>229329000</v>
      </c>
      <c r="AD295" s="19">
        <v>397140000</v>
      </c>
      <c r="AE295" s="19">
        <v>12500000</v>
      </c>
      <c r="AF295" s="19">
        <v>497245000</v>
      </c>
      <c r="AG295" s="19">
        <v>0</v>
      </c>
      <c r="AH295" s="19">
        <f t="shared" si="38"/>
        <v>8148233000</v>
      </c>
      <c r="AI295" s="19">
        <v>0</v>
      </c>
      <c r="AJ295" s="19">
        <v>134175000</v>
      </c>
      <c r="AK295" s="19">
        <v>69271000</v>
      </c>
      <c r="AL295" s="19">
        <v>0</v>
      </c>
      <c r="AM295" s="19">
        <v>150000000</v>
      </c>
      <c r="AN295" s="19">
        <v>3144470000</v>
      </c>
      <c r="AO295" s="19">
        <v>0</v>
      </c>
      <c r="AP295" s="19">
        <v>49000000</v>
      </c>
      <c r="AQ295" s="19">
        <v>687532000</v>
      </c>
      <c r="AR295" s="19">
        <v>577603000</v>
      </c>
      <c r="AS295" s="19">
        <v>1673540000</v>
      </c>
      <c r="AT295" s="19">
        <v>0</v>
      </c>
      <c r="AU295" s="19">
        <v>373715000</v>
      </c>
      <c r="AV295" s="19">
        <v>0</v>
      </c>
      <c r="AW295" s="19">
        <v>26000000</v>
      </c>
      <c r="AX295" s="19">
        <v>514423000</v>
      </c>
      <c r="AY295" s="19">
        <v>26447000</v>
      </c>
      <c r="AZ295" s="19">
        <v>594557000</v>
      </c>
      <c r="BA295" s="19">
        <v>127500000</v>
      </c>
      <c r="BB295" s="19">
        <v>0</v>
      </c>
      <c r="BC295" s="19">
        <v>0</v>
      </c>
      <c r="BD295" s="19">
        <v>0</v>
      </c>
      <c r="BE295" s="19">
        <v>5787079000</v>
      </c>
      <c r="BF295" s="19">
        <f t="shared" si="39"/>
        <v>41384581000</v>
      </c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</row>
    <row r="296" spans="1:114" s="7" customFormat="1" ht="11.25">
      <c r="A296" s="13" t="s">
        <v>71</v>
      </c>
      <c r="B296" s="14" t="s">
        <v>72</v>
      </c>
      <c r="C296" s="20">
        <f t="shared" si="32"/>
        <v>53133589000</v>
      </c>
      <c r="D296" s="20">
        <v>2022292000</v>
      </c>
      <c r="E296" s="20">
        <f t="shared" si="33"/>
        <v>2352339000</v>
      </c>
      <c r="F296" s="20">
        <v>850831000</v>
      </c>
      <c r="G296" s="20">
        <v>653174000</v>
      </c>
      <c r="H296" s="20">
        <v>36939000</v>
      </c>
      <c r="I296" s="20">
        <v>0</v>
      </c>
      <c r="J296" s="20">
        <v>811395000</v>
      </c>
      <c r="K296" s="20">
        <f t="shared" si="34"/>
        <v>3347540000</v>
      </c>
      <c r="L296" s="20">
        <v>3287944000</v>
      </c>
      <c r="M296" s="20">
        <v>59596000</v>
      </c>
      <c r="N296" s="20">
        <f t="shared" si="35"/>
        <v>45411418000</v>
      </c>
      <c r="O296" s="20">
        <v>32794892000</v>
      </c>
      <c r="P296" s="20">
        <v>12616526000</v>
      </c>
      <c r="Q296" s="20">
        <f t="shared" si="36"/>
        <v>0</v>
      </c>
      <c r="R296" s="20">
        <v>0</v>
      </c>
      <c r="S296" s="20">
        <v>0</v>
      </c>
      <c r="T296" s="20">
        <v>5902999000</v>
      </c>
      <c r="U296" s="20">
        <f t="shared" si="37"/>
        <v>37545332000</v>
      </c>
      <c r="V296" s="20">
        <v>0</v>
      </c>
      <c r="W296" s="20">
        <v>32794892000</v>
      </c>
      <c r="X296" s="20">
        <v>1953914000</v>
      </c>
      <c r="Y296" s="20">
        <v>437213000</v>
      </c>
      <c r="Z296" s="20">
        <v>574522000</v>
      </c>
      <c r="AA296" s="20">
        <v>621852000</v>
      </c>
      <c r="AB296" s="20">
        <v>0</v>
      </c>
      <c r="AC296" s="20">
        <v>647340000</v>
      </c>
      <c r="AD296" s="20">
        <v>21949000</v>
      </c>
      <c r="AE296" s="20">
        <v>0</v>
      </c>
      <c r="AF296" s="20">
        <v>493650000</v>
      </c>
      <c r="AG296" s="20">
        <v>0</v>
      </c>
      <c r="AH296" s="20">
        <f t="shared" si="38"/>
        <v>12982540000</v>
      </c>
      <c r="AI296" s="20">
        <v>60310000</v>
      </c>
      <c r="AJ296" s="20">
        <v>630016000</v>
      </c>
      <c r="AK296" s="20">
        <v>64934000</v>
      </c>
      <c r="AL296" s="20">
        <v>0</v>
      </c>
      <c r="AM296" s="20">
        <v>447893000</v>
      </c>
      <c r="AN296" s="20">
        <v>5163746000</v>
      </c>
      <c r="AO296" s="20">
        <v>0</v>
      </c>
      <c r="AP296" s="20">
        <v>86380000</v>
      </c>
      <c r="AQ296" s="20">
        <v>1595378000</v>
      </c>
      <c r="AR296" s="20">
        <v>944317000</v>
      </c>
      <c r="AS296" s="20">
        <v>1848464000</v>
      </c>
      <c r="AT296" s="20">
        <v>0</v>
      </c>
      <c r="AU296" s="20">
        <v>574055000</v>
      </c>
      <c r="AV296" s="20">
        <v>181500000</v>
      </c>
      <c r="AW296" s="20">
        <v>0</v>
      </c>
      <c r="AX296" s="20">
        <v>79988000</v>
      </c>
      <c r="AY296" s="20">
        <v>45000000</v>
      </c>
      <c r="AZ296" s="20">
        <v>958039000</v>
      </c>
      <c r="BA296" s="20">
        <v>119520000</v>
      </c>
      <c r="BB296" s="20">
        <v>183000000</v>
      </c>
      <c r="BC296" s="20">
        <v>0</v>
      </c>
      <c r="BD296" s="20">
        <v>0</v>
      </c>
      <c r="BE296" s="20">
        <v>9962999000</v>
      </c>
      <c r="BF296" s="20">
        <f t="shared" si="39"/>
        <v>50527872000</v>
      </c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</row>
    <row r="297" spans="1:114" s="7" customFormat="1" ht="11.25">
      <c r="A297" s="11" t="s">
        <v>73</v>
      </c>
      <c r="B297" s="12" t="s">
        <v>74</v>
      </c>
      <c r="C297" s="19">
        <f t="shared" si="32"/>
        <v>53577743387.299995</v>
      </c>
      <c r="D297" s="19">
        <v>1746071995.8</v>
      </c>
      <c r="E297" s="19">
        <f t="shared" si="33"/>
        <v>3020677003.2999997</v>
      </c>
      <c r="F297" s="19">
        <v>250126131.2</v>
      </c>
      <c r="G297" s="19">
        <v>2312602669.3</v>
      </c>
      <c r="H297" s="19">
        <v>60148765.6</v>
      </c>
      <c r="I297" s="19">
        <v>0</v>
      </c>
      <c r="J297" s="19">
        <v>397799437.2</v>
      </c>
      <c r="K297" s="19">
        <f t="shared" si="34"/>
        <v>3160874916.1000004</v>
      </c>
      <c r="L297" s="19">
        <v>2457595078.4</v>
      </c>
      <c r="M297" s="19">
        <v>703279837.7</v>
      </c>
      <c r="N297" s="19">
        <f t="shared" si="35"/>
        <v>45650119472.1</v>
      </c>
      <c r="O297" s="19">
        <v>27198737072.1</v>
      </c>
      <c r="P297" s="19">
        <v>18451382400</v>
      </c>
      <c r="Q297" s="19">
        <f t="shared" si="36"/>
        <v>0</v>
      </c>
      <c r="R297" s="19">
        <v>0</v>
      </c>
      <c r="S297" s="19">
        <v>0</v>
      </c>
      <c r="T297" s="19">
        <v>5616953006.5</v>
      </c>
      <c r="U297" s="19">
        <f t="shared" si="37"/>
        <v>31204873031.199997</v>
      </c>
      <c r="V297" s="19">
        <v>0</v>
      </c>
      <c r="W297" s="19">
        <v>26895778647.1</v>
      </c>
      <c r="X297" s="19">
        <v>1698720988.8</v>
      </c>
      <c r="Y297" s="19">
        <v>280477560</v>
      </c>
      <c r="Z297" s="19">
        <v>772499750</v>
      </c>
      <c r="AA297" s="19">
        <v>1082904127.8</v>
      </c>
      <c r="AB297" s="19">
        <v>0</v>
      </c>
      <c r="AC297" s="19">
        <v>324423165</v>
      </c>
      <c r="AD297" s="19">
        <v>54800570</v>
      </c>
      <c r="AE297" s="19">
        <v>51048222.5</v>
      </c>
      <c r="AF297" s="19">
        <v>44220000</v>
      </c>
      <c r="AG297" s="19">
        <v>0</v>
      </c>
      <c r="AH297" s="19">
        <f t="shared" si="38"/>
        <v>20301938158.7</v>
      </c>
      <c r="AI297" s="19">
        <v>22000000</v>
      </c>
      <c r="AJ297" s="19">
        <v>878163302.5</v>
      </c>
      <c r="AK297" s="19">
        <v>548023852.2</v>
      </c>
      <c r="AL297" s="19">
        <v>0</v>
      </c>
      <c r="AM297" s="19">
        <v>89155605</v>
      </c>
      <c r="AN297" s="19">
        <v>8755773457.2</v>
      </c>
      <c r="AO297" s="19">
        <v>0</v>
      </c>
      <c r="AP297" s="19">
        <v>38445000</v>
      </c>
      <c r="AQ297" s="19">
        <v>705902230</v>
      </c>
      <c r="AR297" s="19">
        <v>977137678</v>
      </c>
      <c r="AS297" s="19">
        <v>3227564120</v>
      </c>
      <c r="AT297" s="19">
        <v>0</v>
      </c>
      <c r="AU297" s="19">
        <v>3640542573.8</v>
      </c>
      <c r="AV297" s="19">
        <v>86337900</v>
      </c>
      <c r="AW297" s="19">
        <v>11000000</v>
      </c>
      <c r="AX297" s="19">
        <v>148747500</v>
      </c>
      <c r="AY297" s="19">
        <v>27478000</v>
      </c>
      <c r="AZ297" s="19">
        <v>775841605</v>
      </c>
      <c r="BA297" s="19">
        <v>76454895</v>
      </c>
      <c r="BB297" s="19">
        <v>216370440</v>
      </c>
      <c r="BC297" s="19">
        <v>77000000</v>
      </c>
      <c r="BD297" s="19">
        <v>0</v>
      </c>
      <c r="BE297" s="19">
        <v>0</v>
      </c>
      <c r="BF297" s="19">
        <f t="shared" si="39"/>
        <v>51506811189.899994</v>
      </c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</row>
    <row r="298" spans="1:114" s="7" customFormat="1" ht="11.25">
      <c r="A298" s="13" t="s">
        <v>75</v>
      </c>
      <c r="B298" s="14" t="s">
        <v>76</v>
      </c>
      <c r="C298" s="20">
        <f t="shared" si="32"/>
        <v>36689719290</v>
      </c>
      <c r="D298" s="20">
        <v>173320500</v>
      </c>
      <c r="E298" s="20">
        <f t="shared" si="33"/>
        <v>1335415740</v>
      </c>
      <c r="F298" s="20">
        <v>291960240</v>
      </c>
      <c r="G298" s="20">
        <v>770356780</v>
      </c>
      <c r="H298" s="20">
        <v>24045670</v>
      </c>
      <c r="I298" s="20">
        <v>0</v>
      </c>
      <c r="J298" s="20">
        <v>249053050</v>
      </c>
      <c r="K298" s="20">
        <f t="shared" si="34"/>
        <v>3436284840</v>
      </c>
      <c r="L298" s="20">
        <v>3301053670</v>
      </c>
      <c r="M298" s="20">
        <v>135231170</v>
      </c>
      <c r="N298" s="20">
        <f t="shared" si="35"/>
        <v>31744698210</v>
      </c>
      <c r="O298" s="20">
        <v>21287689210</v>
      </c>
      <c r="P298" s="20">
        <v>10457009000</v>
      </c>
      <c r="Q298" s="20">
        <f t="shared" si="36"/>
        <v>0</v>
      </c>
      <c r="R298" s="20">
        <v>0</v>
      </c>
      <c r="S298" s="20">
        <v>0</v>
      </c>
      <c r="T298" s="20">
        <v>3911441430</v>
      </c>
      <c r="U298" s="20">
        <f t="shared" si="37"/>
        <v>24532179040</v>
      </c>
      <c r="V298" s="20">
        <v>0</v>
      </c>
      <c r="W298" s="20">
        <v>20811091090</v>
      </c>
      <c r="X298" s="20">
        <v>1539583980</v>
      </c>
      <c r="Y298" s="20">
        <v>246756170</v>
      </c>
      <c r="Z298" s="20">
        <v>297776100</v>
      </c>
      <c r="AA298" s="20">
        <v>757119010</v>
      </c>
      <c r="AB298" s="20">
        <v>0</v>
      </c>
      <c r="AC298" s="20">
        <v>538448190</v>
      </c>
      <c r="AD298" s="20">
        <v>4900000</v>
      </c>
      <c r="AE298" s="20">
        <v>0</v>
      </c>
      <c r="AF298" s="20">
        <v>336504500</v>
      </c>
      <c r="AG298" s="20">
        <v>0</v>
      </c>
      <c r="AH298" s="20">
        <f t="shared" si="38"/>
        <v>11110638920</v>
      </c>
      <c r="AI298" s="20">
        <v>130000000</v>
      </c>
      <c r="AJ298" s="20">
        <v>882107850</v>
      </c>
      <c r="AK298" s="20">
        <v>56200000</v>
      </c>
      <c r="AL298" s="20">
        <v>0</v>
      </c>
      <c r="AM298" s="20">
        <v>347286250</v>
      </c>
      <c r="AN298" s="20">
        <v>6057132640</v>
      </c>
      <c r="AO298" s="20">
        <v>0</v>
      </c>
      <c r="AP298" s="20">
        <v>236362830</v>
      </c>
      <c r="AQ298" s="20">
        <v>194199300</v>
      </c>
      <c r="AR298" s="20">
        <v>219971960</v>
      </c>
      <c r="AS298" s="20">
        <v>1735941940</v>
      </c>
      <c r="AT298" s="20">
        <v>0</v>
      </c>
      <c r="AU298" s="20">
        <v>496082800</v>
      </c>
      <c r="AV298" s="20">
        <v>212873000</v>
      </c>
      <c r="AW298" s="20">
        <v>0</v>
      </c>
      <c r="AX298" s="20">
        <v>65000000</v>
      </c>
      <c r="AY298" s="20">
        <v>27280000</v>
      </c>
      <c r="AZ298" s="20">
        <v>352890150</v>
      </c>
      <c r="BA298" s="20">
        <v>29695400</v>
      </c>
      <c r="BB298" s="20">
        <v>67614800</v>
      </c>
      <c r="BC298" s="20">
        <v>0</v>
      </c>
      <c r="BD298" s="20">
        <v>0</v>
      </c>
      <c r="BE298" s="20">
        <v>3911441430</v>
      </c>
      <c r="BF298" s="20">
        <f t="shared" si="39"/>
        <v>35642817960</v>
      </c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</row>
    <row r="299" spans="1:114" s="7" customFormat="1" ht="11.25">
      <c r="A299" s="11" t="s">
        <v>77</v>
      </c>
      <c r="B299" s="12" t="s">
        <v>78</v>
      </c>
      <c r="C299" s="19">
        <f t="shared" si="32"/>
        <v>35323802009.85</v>
      </c>
      <c r="D299" s="19">
        <v>1112513896.94</v>
      </c>
      <c r="E299" s="19">
        <f t="shared" si="33"/>
        <v>1172670025.8700001</v>
      </c>
      <c r="F299" s="19">
        <v>242959221.5</v>
      </c>
      <c r="G299" s="19">
        <v>687689241.82</v>
      </c>
      <c r="H299" s="19">
        <v>17250156</v>
      </c>
      <c r="I299" s="19">
        <v>0</v>
      </c>
      <c r="J299" s="19">
        <v>224771406.55</v>
      </c>
      <c r="K299" s="19">
        <f t="shared" si="34"/>
        <v>3992337841.04</v>
      </c>
      <c r="L299" s="19">
        <v>3547843535.04</v>
      </c>
      <c r="M299" s="19">
        <v>444494306</v>
      </c>
      <c r="N299" s="19">
        <f t="shared" si="35"/>
        <v>29046280246</v>
      </c>
      <c r="O299" s="19">
        <v>7569096000</v>
      </c>
      <c r="P299" s="19">
        <v>21477184246</v>
      </c>
      <c r="Q299" s="19">
        <f t="shared" si="36"/>
        <v>0</v>
      </c>
      <c r="R299" s="19">
        <v>0</v>
      </c>
      <c r="S299" s="19">
        <v>0</v>
      </c>
      <c r="T299" s="19">
        <v>4572270441</v>
      </c>
      <c r="U299" s="19">
        <f t="shared" si="37"/>
        <v>25800373739</v>
      </c>
      <c r="V299" s="19">
        <v>0</v>
      </c>
      <c r="W299" s="19">
        <v>20904726796</v>
      </c>
      <c r="X299" s="19">
        <v>2139004017</v>
      </c>
      <c r="Y299" s="19">
        <v>420834025</v>
      </c>
      <c r="Z299" s="19">
        <v>458522300</v>
      </c>
      <c r="AA299" s="19">
        <v>653141633</v>
      </c>
      <c r="AB299" s="19">
        <v>0</v>
      </c>
      <c r="AC299" s="19">
        <v>207095000</v>
      </c>
      <c r="AD299" s="19">
        <v>0</v>
      </c>
      <c r="AE299" s="19">
        <v>583594968</v>
      </c>
      <c r="AF299" s="19">
        <v>433455000</v>
      </c>
      <c r="AG299" s="19">
        <v>0</v>
      </c>
      <c r="AH299" s="19">
        <f t="shared" si="38"/>
        <v>8686312121.869999</v>
      </c>
      <c r="AI299" s="19">
        <v>16354700</v>
      </c>
      <c r="AJ299" s="19">
        <v>137217500</v>
      </c>
      <c r="AK299" s="19">
        <v>86556000</v>
      </c>
      <c r="AL299" s="19">
        <v>0</v>
      </c>
      <c r="AM299" s="19">
        <v>34240000</v>
      </c>
      <c r="AN299" s="19">
        <v>3644833867</v>
      </c>
      <c r="AO299" s="19">
        <v>0</v>
      </c>
      <c r="AP299" s="19">
        <v>56821000</v>
      </c>
      <c r="AQ299" s="19">
        <v>399847950</v>
      </c>
      <c r="AR299" s="19">
        <v>773685000</v>
      </c>
      <c r="AS299" s="19">
        <v>1546238580</v>
      </c>
      <c r="AT299" s="19">
        <v>84700000</v>
      </c>
      <c r="AU299" s="19">
        <v>508729560.87</v>
      </c>
      <c r="AV299" s="19">
        <v>0</v>
      </c>
      <c r="AW299" s="19">
        <v>0</v>
      </c>
      <c r="AX299" s="19">
        <v>50000000</v>
      </c>
      <c r="AY299" s="19">
        <v>21500000</v>
      </c>
      <c r="AZ299" s="19">
        <v>1283087964</v>
      </c>
      <c r="BA299" s="19">
        <v>30000000</v>
      </c>
      <c r="BB299" s="19">
        <v>12500000</v>
      </c>
      <c r="BC299" s="19">
        <v>0</v>
      </c>
      <c r="BD299" s="19">
        <v>0</v>
      </c>
      <c r="BE299" s="19">
        <v>4572270441</v>
      </c>
      <c r="BF299" s="19">
        <f t="shared" si="39"/>
        <v>34486685860.869995</v>
      </c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</row>
    <row r="300" spans="1:114" s="7" customFormat="1" ht="11.25">
      <c r="A300" s="13" t="s">
        <v>79</v>
      </c>
      <c r="B300" s="14" t="s">
        <v>80</v>
      </c>
      <c r="C300" s="20">
        <f t="shared" si="32"/>
        <v>35850656485.6</v>
      </c>
      <c r="D300" s="20">
        <v>207425023.3</v>
      </c>
      <c r="E300" s="20">
        <f t="shared" si="33"/>
        <v>1159345487.3</v>
      </c>
      <c r="F300" s="20">
        <v>68403184.3</v>
      </c>
      <c r="G300" s="20">
        <v>745109641.1</v>
      </c>
      <c r="H300" s="20">
        <v>35369628.8</v>
      </c>
      <c r="I300" s="20">
        <v>0</v>
      </c>
      <c r="J300" s="20">
        <v>310463033.1</v>
      </c>
      <c r="K300" s="20">
        <f t="shared" si="34"/>
        <v>2785779973.9</v>
      </c>
      <c r="L300" s="20">
        <v>2335507849.4</v>
      </c>
      <c r="M300" s="20">
        <v>450272124.5</v>
      </c>
      <c r="N300" s="20">
        <f t="shared" si="35"/>
        <v>31698106001.1</v>
      </c>
      <c r="O300" s="20">
        <v>17586776901.1</v>
      </c>
      <c r="P300" s="20">
        <v>14111329100</v>
      </c>
      <c r="Q300" s="20">
        <f t="shared" si="36"/>
        <v>0</v>
      </c>
      <c r="R300" s="20">
        <v>0</v>
      </c>
      <c r="S300" s="20">
        <v>0</v>
      </c>
      <c r="T300" s="20">
        <v>2916681079.4</v>
      </c>
      <c r="U300" s="20">
        <f t="shared" si="37"/>
        <v>20559132867.9</v>
      </c>
      <c r="V300" s="20">
        <v>0</v>
      </c>
      <c r="W300" s="20">
        <v>17920700303</v>
      </c>
      <c r="X300" s="20">
        <v>1130189474.7</v>
      </c>
      <c r="Y300" s="20">
        <v>184099850</v>
      </c>
      <c r="Z300" s="20">
        <v>483274495</v>
      </c>
      <c r="AA300" s="20">
        <v>450680045.2</v>
      </c>
      <c r="AB300" s="20">
        <v>0</v>
      </c>
      <c r="AC300" s="20">
        <v>351413700</v>
      </c>
      <c r="AD300" s="20">
        <v>13200000</v>
      </c>
      <c r="AE300" s="20">
        <v>0</v>
      </c>
      <c r="AF300" s="20">
        <v>25575000</v>
      </c>
      <c r="AG300" s="20">
        <v>0</v>
      </c>
      <c r="AH300" s="20">
        <f t="shared" si="38"/>
        <v>14895779222.5</v>
      </c>
      <c r="AI300" s="20">
        <v>22000000</v>
      </c>
      <c r="AJ300" s="20">
        <v>1274926400</v>
      </c>
      <c r="AK300" s="20">
        <v>137500000</v>
      </c>
      <c r="AL300" s="20">
        <v>0</v>
      </c>
      <c r="AM300" s="20">
        <v>223410000</v>
      </c>
      <c r="AN300" s="20">
        <v>6217059492.6</v>
      </c>
      <c r="AO300" s="20">
        <v>0</v>
      </c>
      <c r="AP300" s="20">
        <v>16500000</v>
      </c>
      <c r="AQ300" s="20">
        <v>392290250</v>
      </c>
      <c r="AR300" s="20">
        <v>73266600</v>
      </c>
      <c r="AS300" s="20">
        <v>0</v>
      </c>
      <c r="AT300" s="20">
        <v>2401670536.1</v>
      </c>
      <c r="AU300" s="20">
        <v>1403618543.8</v>
      </c>
      <c r="AV300" s="20">
        <v>0</v>
      </c>
      <c r="AW300" s="20">
        <v>0</v>
      </c>
      <c r="AX300" s="20">
        <v>0</v>
      </c>
      <c r="AY300" s="20">
        <v>22000000</v>
      </c>
      <c r="AZ300" s="20">
        <v>1414087400</v>
      </c>
      <c r="BA300" s="20">
        <v>44000000</v>
      </c>
      <c r="BB300" s="20">
        <v>61600000</v>
      </c>
      <c r="BC300" s="20">
        <v>1191850000</v>
      </c>
      <c r="BD300" s="20">
        <v>0</v>
      </c>
      <c r="BE300" s="20">
        <v>0</v>
      </c>
      <c r="BF300" s="20">
        <f t="shared" si="39"/>
        <v>35454912090.4</v>
      </c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</row>
    <row r="301" spans="1:114" s="7" customFormat="1" ht="11.25">
      <c r="A301" s="11" t="s">
        <v>81</v>
      </c>
      <c r="B301" s="12" t="s">
        <v>82</v>
      </c>
      <c r="C301" s="19">
        <f t="shared" si="32"/>
        <v>29194455307.6</v>
      </c>
      <c r="D301" s="19">
        <v>398236667.4</v>
      </c>
      <c r="E301" s="19">
        <f t="shared" si="33"/>
        <v>1674246819.3</v>
      </c>
      <c r="F301" s="19">
        <v>145056204.7</v>
      </c>
      <c r="G301" s="19">
        <v>1325144447</v>
      </c>
      <c r="H301" s="19">
        <v>63644350</v>
      </c>
      <c r="I301" s="19">
        <v>0</v>
      </c>
      <c r="J301" s="19">
        <v>140401817.6</v>
      </c>
      <c r="K301" s="19">
        <f t="shared" si="34"/>
        <v>2425440024.7000003</v>
      </c>
      <c r="L301" s="19">
        <v>1890646751.4</v>
      </c>
      <c r="M301" s="19">
        <v>534793273.3</v>
      </c>
      <c r="N301" s="19">
        <f t="shared" si="35"/>
        <v>24696531796.2</v>
      </c>
      <c r="O301" s="19">
        <v>12963141996.2</v>
      </c>
      <c r="P301" s="19">
        <v>11733389800</v>
      </c>
      <c r="Q301" s="19">
        <f t="shared" si="36"/>
        <v>0</v>
      </c>
      <c r="R301" s="19">
        <v>0</v>
      </c>
      <c r="S301" s="19">
        <v>0</v>
      </c>
      <c r="T301" s="19">
        <v>2192717549</v>
      </c>
      <c r="U301" s="19">
        <f t="shared" si="37"/>
        <v>16497240425.599998</v>
      </c>
      <c r="V301" s="19">
        <v>0</v>
      </c>
      <c r="W301" s="19">
        <v>13262558581.8</v>
      </c>
      <c r="X301" s="19">
        <v>1768860775</v>
      </c>
      <c r="Y301" s="19">
        <v>242544329.5</v>
      </c>
      <c r="Z301" s="19">
        <v>554105750</v>
      </c>
      <c r="AA301" s="19">
        <v>364167857.9</v>
      </c>
      <c r="AB301" s="19">
        <v>0</v>
      </c>
      <c r="AC301" s="19">
        <v>236638131.4</v>
      </c>
      <c r="AD301" s="19">
        <v>51700000</v>
      </c>
      <c r="AE301" s="19">
        <v>0</v>
      </c>
      <c r="AF301" s="19">
        <v>16665000</v>
      </c>
      <c r="AG301" s="19">
        <v>0</v>
      </c>
      <c r="AH301" s="19">
        <f t="shared" si="38"/>
        <v>12240721119</v>
      </c>
      <c r="AI301" s="19">
        <v>0</v>
      </c>
      <c r="AJ301" s="19">
        <v>464592703.3</v>
      </c>
      <c r="AK301" s="19">
        <v>21779972.5</v>
      </c>
      <c r="AL301" s="19">
        <v>0</v>
      </c>
      <c r="AM301" s="19">
        <v>150700000</v>
      </c>
      <c r="AN301" s="19">
        <v>6915206666.5</v>
      </c>
      <c r="AO301" s="19">
        <v>13694862.5</v>
      </c>
      <c r="AP301" s="19">
        <v>27500000</v>
      </c>
      <c r="AQ301" s="19">
        <v>259972460</v>
      </c>
      <c r="AR301" s="19">
        <v>887546440</v>
      </c>
      <c r="AS301" s="19">
        <v>2075334536</v>
      </c>
      <c r="AT301" s="19">
        <v>7040000</v>
      </c>
      <c r="AU301" s="19">
        <v>732374678.2</v>
      </c>
      <c r="AV301" s="19">
        <v>87960730</v>
      </c>
      <c r="AW301" s="19">
        <v>0</v>
      </c>
      <c r="AX301" s="19">
        <v>93368000</v>
      </c>
      <c r="AY301" s="19">
        <v>16500000</v>
      </c>
      <c r="AZ301" s="19">
        <v>339641720</v>
      </c>
      <c r="BA301" s="19">
        <v>107908350</v>
      </c>
      <c r="BB301" s="19">
        <v>22000000</v>
      </c>
      <c r="BC301" s="19">
        <v>17600000</v>
      </c>
      <c r="BD301" s="19">
        <v>0</v>
      </c>
      <c r="BE301" s="19">
        <v>0</v>
      </c>
      <c r="BF301" s="19">
        <f t="shared" si="39"/>
        <v>28737961544.6</v>
      </c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</row>
    <row r="302" spans="1:114" s="7" customFormat="1" ht="11.25">
      <c r="A302" s="13" t="s">
        <v>83</v>
      </c>
      <c r="B302" s="14" t="s">
        <v>84</v>
      </c>
      <c r="C302" s="20">
        <f t="shared" si="32"/>
        <v>45217461154.799995</v>
      </c>
      <c r="D302" s="20">
        <v>930459231.9</v>
      </c>
      <c r="E302" s="20">
        <f t="shared" si="33"/>
        <v>2031314241</v>
      </c>
      <c r="F302" s="20">
        <v>51499786.8</v>
      </c>
      <c r="G302" s="20">
        <v>1826764667.2</v>
      </c>
      <c r="H302" s="20">
        <v>24389455.2</v>
      </c>
      <c r="I302" s="20">
        <v>0</v>
      </c>
      <c r="J302" s="20">
        <v>128660331.8</v>
      </c>
      <c r="K302" s="20">
        <f t="shared" si="34"/>
        <v>2900405192.2999997</v>
      </c>
      <c r="L302" s="20">
        <v>2680404651.1</v>
      </c>
      <c r="M302" s="20">
        <v>220000541.2</v>
      </c>
      <c r="N302" s="20">
        <f t="shared" si="35"/>
        <v>39355282489.6</v>
      </c>
      <c r="O302" s="20">
        <v>25811061354.1</v>
      </c>
      <c r="P302" s="20">
        <v>13544221135.5</v>
      </c>
      <c r="Q302" s="20">
        <f t="shared" si="36"/>
        <v>0</v>
      </c>
      <c r="R302" s="20">
        <v>0</v>
      </c>
      <c r="S302" s="20">
        <v>0</v>
      </c>
      <c r="T302" s="20">
        <v>4380786397.9</v>
      </c>
      <c r="U302" s="20">
        <f t="shared" si="37"/>
        <v>28361746267.8</v>
      </c>
      <c r="V302" s="20">
        <v>0</v>
      </c>
      <c r="W302" s="20">
        <v>24771709702.3</v>
      </c>
      <c r="X302" s="20">
        <v>1280416809.1</v>
      </c>
      <c r="Y302" s="20">
        <v>317895600</v>
      </c>
      <c r="Z302" s="20">
        <v>609747270</v>
      </c>
      <c r="AA302" s="20">
        <v>1029109470.4</v>
      </c>
      <c r="AB302" s="20">
        <v>0</v>
      </c>
      <c r="AC302" s="20">
        <v>246846050</v>
      </c>
      <c r="AD302" s="20">
        <v>76321366</v>
      </c>
      <c r="AE302" s="20">
        <v>0</v>
      </c>
      <c r="AF302" s="20">
        <v>29700000</v>
      </c>
      <c r="AG302" s="20">
        <v>0</v>
      </c>
      <c r="AH302" s="20">
        <f t="shared" si="38"/>
        <v>16128762226.5</v>
      </c>
      <c r="AI302" s="20">
        <v>142395000</v>
      </c>
      <c r="AJ302" s="20">
        <v>592126386.5</v>
      </c>
      <c r="AK302" s="20">
        <v>93533000</v>
      </c>
      <c r="AL302" s="20">
        <v>16500000</v>
      </c>
      <c r="AM302" s="20">
        <v>380164950</v>
      </c>
      <c r="AN302" s="20">
        <v>7567503532.6</v>
      </c>
      <c r="AO302" s="20">
        <v>105270000</v>
      </c>
      <c r="AP302" s="20">
        <v>79094702.5</v>
      </c>
      <c r="AQ302" s="20">
        <v>891440275</v>
      </c>
      <c r="AR302" s="20">
        <v>952506613.3</v>
      </c>
      <c r="AS302" s="20">
        <v>2263816500</v>
      </c>
      <c r="AT302" s="20">
        <v>49500000</v>
      </c>
      <c r="AU302" s="20">
        <v>1274800450</v>
      </c>
      <c r="AV302" s="20">
        <v>27500000</v>
      </c>
      <c r="AW302" s="20">
        <v>0</v>
      </c>
      <c r="AX302" s="20">
        <v>269103621.6</v>
      </c>
      <c r="AY302" s="20">
        <v>22000000</v>
      </c>
      <c r="AZ302" s="20">
        <v>934470350</v>
      </c>
      <c r="BA302" s="20">
        <v>108965945</v>
      </c>
      <c r="BB302" s="20">
        <v>248070900</v>
      </c>
      <c r="BC302" s="20">
        <v>110000000</v>
      </c>
      <c r="BD302" s="20">
        <v>0</v>
      </c>
      <c r="BE302" s="20">
        <v>0</v>
      </c>
      <c r="BF302" s="20">
        <f t="shared" si="39"/>
        <v>44490508494.3</v>
      </c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</row>
    <row r="303" spans="1:114" s="7" customFormat="1" ht="11.25">
      <c r="A303" s="11" t="s">
        <v>85</v>
      </c>
      <c r="B303" s="12" t="s">
        <v>70</v>
      </c>
      <c r="C303" s="19">
        <f t="shared" si="32"/>
        <v>31618959573.300003</v>
      </c>
      <c r="D303" s="19">
        <v>273775964</v>
      </c>
      <c r="E303" s="19">
        <f t="shared" si="33"/>
        <v>5025195649.1</v>
      </c>
      <c r="F303" s="19">
        <v>57440033.2</v>
      </c>
      <c r="G303" s="19">
        <v>703689864.9</v>
      </c>
      <c r="H303" s="19">
        <v>14244639.2</v>
      </c>
      <c r="I303" s="19">
        <v>0</v>
      </c>
      <c r="J303" s="19">
        <v>4249821111.8</v>
      </c>
      <c r="K303" s="19">
        <f t="shared" si="34"/>
        <v>2840213417.8</v>
      </c>
      <c r="L303" s="19">
        <v>2214764931.5</v>
      </c>
      <c r="M303" s="19">
        <v>625448486.3</v>
      </c>
      <c r="N303" s="19">
        <f t="shared" si="35"/>
        <v>23479774542.4</v>
      </c>
      <c r="O303" s="19">
        <v>12446286914.6</v>
      </c>
      <c r="P303" s="19">
        <v>11033487627.8</v>
      </c>
      <c r="Q303" s="19">
        <f t="shared" si="36"/>
        <v>0</v>
      </c>
      <c r="R303" s="19">
        <v>0</v>
      </c>
      <c r="S303" s="19">
        <v>0</v>
      </c>
      <c r="T303" s="19">
        <v>2739196618.4</v>
      </c>
      <c r="U303" s="19">
        <f t="shared" si="37"/>
        <v>15252178954.100002</v>
      </c>
      <c r="V303" s="19">
        <v>0</v>
      </c>
      <c r="W303" s="19">
        <v>12252083454.6</v>
      </c>
      <c r="X303" s="19">
        <v>1034096167.5</v>
      </c>
      <c r="Y303" s="19">
        <v>278179210.1</v>
      </c>
      <c r="Z303" s="19">
        <v>608299367.5</v>
      </c>
      <c r="AA303" s="19">
        <v>608644505.7</v>
      </c>
      <c r="AB303" s="19">
        <v>0</v>
      </c>
      <c r="AC303" s="19">
        <v>275839300</v>
      </c>
      <c r="AD303" s="19">
        <v>111288430</v>
      </c>
      <c r="AE303" s="19">
        <v>0</v>
      </c>
      <c r="AF303" s="19">
        <v>83748518.7</v>
      </c>
      <c r="AG303" s="19">
        <v>0</v>
      </c>
      <c r="AH303" s="19">
        <f t="shared" si="38"/>
        <v>12270525672.9</v>
      </c>
      <c r="AI303" s="19">
        <v>101591600</v>
      </c>
      <c r="AJ303" s="19">
        <v>273988555.5</v>
      </c>
      <c r="AK303" s="19">
        <v>65487097.5</v>
      </c>
      <c r="AL303" s="19">
        <v>0</v>
      </c>
      <c r="AM303" s="19">
        <v>203445000</v>
      </c>
      <c r="AN303" s="19">
        <v>5937748969.9</v>
      </c>
      <c r="AO303" s="19">
        <v>385000</v>
      </c>
      <c r="AP303" s="19">
        <v>522307060</v>
      </c>
      <c r="AQ303" s="19">
        <v>141773445</v>
      </c>
      <c r="AR303" s="19">
        <v>725961764</v>
      </c>
      <c r="AS303" s="19">
        <v>2635333233.5</v>
      </c>
      <c r="AT303" s="19">
        <v>0</v>
      </c>
      <c r="AU303" s="19">
        <v>815908362.5</v>
      </c>
      <c r="AV303" s="19">
        <v>0</v>
      </c>
      <c r="AW303" s="19">
        <v>0</v>
      </c>
      <c r="AX303" s="19">
        <v>0</v>
      </c>
      <c r="AY303" s="19">
        <v>8250000</v>
      </c>
      <c r="AZ303" s="19">
        <v>774908585</v>
      </c>
      <c r="BA303" s="19">
        <v>52437000</v>
      </c>
      <c r="BB303" s="19">
        <v>11000000</v>
      </c>
      <c r="BC303" s="19">
        <v>0</v>
      </c>
      <c r="BD303" s="19">
        <v>0</v>
      </c>
      <c r="BE303" s="19">
        <v>0</v>
      </c>
      <c r="BF303" s="19">
        <f t="shared" si="39"/>
        <v>27522704627</v>
      </c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</row>
    <row r="304" spans="1:114" s="7" customFormat="1" ht="11.25">
      <c r="A304" s="9" t="s">
        <v>86</v>
      </c>
      <c r="B304" s="10" t="s">
        <v>87</v>
      </c>
      <c r="C304" s="18">
        <f t="shared" si="32"/>
        <v>130914463000</v>
      </c>
      <c r="D304" s="18">
        <v>3896766000</v>
      </c>
      <c r="E304" s="18">
        <f t="shared" si="33"/>
        <v>15777000000</v>
      </c>
      <c r="F304" s="18">
        <v>10260000000</v>
      </c>
      <c r="G304" s="18">
        <v>2458000000</v>
      </c>
      <c r="H304" s="18">
        <v>500000000</v>
      </c>
      <c r="I304" s="18">
        <v>954000000</v>
      </c>
      <c r="J304" s="18">
        <v>1605000000</v>
      </c>
      <c r="K304" s="18">
        <f t="shared" si="34"/>
        <v>19975430000</v>
      </c>
      <c r="L304" s="18">
        <v>8516583000</v>
      </c>
      <c r="M304" s="18">
        <v>11458847000</v>
      </c>
      <c r="N304" s="18">
        <f t="shared" si="35"/>
        <v>91265267000</v>
      </c>
      <c r="O304" s="18">
        <v>21664227000</v>
      </c>
      <c r="P304" s="18">
        <v>69601040000</v>
      </c>
      <c r="Q304" s="18">
        <f t="shared" si="36"/>
        <v>0</v>
      </c>
      <c r="R304" s="18">
        <v>0</v>
      </c>
      <c r="S304" s="18">
        <v>0</v>
      </c>
      <c r="T304" s="18">
        <v>4438764000</v>
      </c>
      <c r="U304" s="18">
        <f t="shared" si="37"/>
        <v>55777488000</v>
      </c>
      <c r="V304" s="18">
        <v>0</v>
      </c>
      <c r="W304" s="18">
        <v>19271906000</v>
      </c>
      <c r="X304" s="18">
        <v>17099270000</v>
      </c>
      <c r="Y304" s="18">
        <v>2359088000</v>
      </c>
      <c r="Z304" s="18">
        <v>4063571000</v>
      </c>
      <c r="AA304" s="18">
        <v>5016728000</v>
      </c>
      <c r="AB304" s="18">
        <v>17999990</v>
      </c>
      <c r="AC304" s="18">
        <v>1867480000</v>
      </c>
      <c r="AD304" s="18">
        <v>0</v>
      </c>
      <c r="AE304" s="18">
        <v>3090240000</v>
      </c>
      <c r="AF304" s="18">
        <v>2991205010</v>
      </c>
      <c r="AG304" s="18">
        <v>8228247000</v>
      </c>
      <c r="AH304" s="18">
        <f t="shared" si="38"/>
        <v>75136975000</v>
      </c>
      <c r="AI304" s="18">
        <v>0</v>
      </c>
      <c r="AJ304" s="18">
        <v>5816970000</v>
      </c>
      <c r="AK304" s="18">
        <v>952020000</v>
      </c>
      <c r="AL304" s="18">
        <v>0</v>
      </c>
      <c r="AM304" s="18">
        <v>2193000000</v>
      </c>
      <c r="AN304" s="18">
        <v>43076730000</v>
      </c>
      <c r="AO304" s="18">
        <v>240000000</v>
      </c>
      <c r="AP304" s="18">
        <v>737632000</v>
      </c>
      <c r="AQ304" s="18">
        <v>2295117000</v>
      </c>
      <c r="AR304" s="18">
        <v>2558100000</v>
      </c>
      <c r="AS304" s="18">
        <v>2117850000</v>
      </c>
      <c r="AT304" s="18">
        <v>0</v>
      </c>
      <c r="AU304" s="18">
        <v>1475000000</v>
      </c>
      <c r="AV304" s="18">
        <v>600000000</v>
      </c>
      <c r="AW304" s="18">
        <v>717000000</v>
      </c>
      <c r="AX304" s="18">
        <v>1520875000</v>
      </c>
      <c r="AY304" s="18">
        <v>59700000</v>
      </c>
      <c r="AZ304" s="18">
        <v>5230615000</v>
      </c>
      <c r="BA304" s="18">
        <v>1846731000</v>
      </c>
      <c r="BB304" s="18">
        <v>193692000</v>
      </c>
      <c r="BC304" s="18">
        <v>3505943000</v>
      </c>
      <c r="BD304" s="18">
        <v>0</v>
      </c>
      <c r="BE304" s="18">
        <v>0</v>
      </c>
      <c r="BF304" s="18">
        <f t="shared" si="39"/>
        <v>130914463000</v>
      </c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</row>
    <row r="305" spans="1:114" s="7" customFormat="1" ht="11.25">
      <c r="A305" s="11" t="s">
        <v>88</v>
      </c>
      <c r="B305" s="12" t="s">
        <v>89</v>
      </c>
      <c r="C305" s="19">
        <f t="shared" si="32"/>
        <v>43716141333.7</v>
      </c>
      <c r="D305" s="19">
        <v>0</v>
      </c>
      <c r="E305" s="19">
        <f t="shared" si="33"/>
        <v>2092222920.7</v>
      </c>
      <c r="F305" s="19">
        <v>1279875924.8</v>
      </c>
      <c r="G305" s="19">
        <v>790738932.5</v>
      </c>
      <c r="H305" s="19">
        <v>21608063.4</v>
      </c>
      <c r="I305" s="19">
        <v>0</v>
      </c>
      <c r="J305" s="19">
        <v>0</v>
      </c>
      <c r="K305" s="19">
        <f t="shared" si="34"/>
        <v>3593042486</v>
      </c>
      <c r="L305" s="19">
        <v>3184126422.4</v>
      </c>
      <c r="M305" s="19">
        <v>408916063.6</v>
      </c>
      <c r="N305" s="19">
        <f t="shared" si="35"/>
        <v>38030875927</v>
      </c>
      <c r="O305" s="19">
        <v>20260413327</v>
      </c>
      <c r="P305" s="19">
        <v>17770462600</v>
      </c>
      <c r="Q305" s="19">
        <f t="shared" si="36"/>
        <v>0</v>
      </c>
      <c r="R305" s="19">
        <v>0</v>
      </c>
      <c r="S305" s="19">
        <v>0</v>
      </c>
      <c r="T305" s="19">
        <v>3659345587.7</v>
      </c>
      <c r="U305" s="19">
        <f t="shared" si="37"/>
        <v>24304228324.2</v>
      </c>
      <c r="V305" s="19">
        <v>0</v>
      </c>
      <c r="W305" s="19">
        <v>19545672685</v>
      </c>
      <c r="X305" s="19">
        <v>2170068107.9</v>
      </c>
      <c r="Y305" s="19">
        <v>289433936</v>
      </c>
      <c r="Z305" s="19">
        <v>700620800</v>
      </c>
      <c r="AA305" s="19">
        <v>861589021.7</v>
      </c>
      <c r="AB305" s="19">
        <v>0</v>
      </c>
      <c r="AC305" s="19">
        <v>462469673.6</v>
      </c>
      <c r="AD305" s="19">
        <v>16500000</v>
      </c>
      <c r="AE305" s="19">
        <v>0</v>
      </c>
      <c r="AF305" s="19">
        <v>257874100</v>
      </c>
      <c r="AG305" s="19">
        <v>0</v>
      </c>
      <c r="AH305" s="19">
        <f t="shared" si="38"/>
        <v>18706521999</v>
      </c>
      <c r="AI305" s="19">
        <v>27500000</v>
      </c>
      <c r="AJ305" s="19">
        <v>640990460</v>
      </c>
      <c r="AK305" s="19">
        <v>109725000</v>
      </c>
      <c r="AL305" s="19">
        <v>0</v>
      </c>
      <c r="AM305" s="19">
        <v>648337514</v>
      </c>
      <c r="AN305" s="19">
        <v>6820436700</v>
      </c>
      <c r="AO305" s="19">
        <v>0</v>
      </c>
      <c r="AP305" s="19">
        <v>27500000</v>
      </c>
      <c r="AQ305" s="19">
        <v>582690900</v>
      </c>
      <c r="AR305" s="19">
        <v>1173018000</v>
      </c>
      <c r="AS305" s="19">
        <v>2545236650</v>
      </c>
      <c r="AT305" s="19">
        <v>110000000</v>
      </c>
      <c r="AU305" s="19">
        <v>4316794405</v>
      </c>
      <c r="AV305" s="19">
        <v>219725000</v>
      </c>
      <c r="AW305" s="19">
        <v>0</v>
      </c>
      <c r="AX305" s="19">
        <v>0</v>
      </c>
      <c r="AY305" s="19">
        <v>38500000</v>
      </c>
      <c r="AZ305" s="19">
        <v>1273367370</v>
      </c>
      <c r="BA305" s="19">
        <v>33000000</v>
      </c>
      <c r="BB305" s="19">
        <v>62700000</v>
      </c>
      <c r="BC305" s="19">
        <v>77000000</v>
      </c>
      <c r="BD305" s="19">
        <v>0</v>
      </c>
      <c r="BE305" s="19">
        <v>0</v>
      </c>
      <c r="BF305" s="19">
        <f t="shared" si="39"/>
        <v>43010750323.2</v>
      </c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</row>
    <row r="306" spans="1:114" s="7" customFormat="1" ht="11.25">
      <c r="A306" s="13" t="s">
        <v>90</v>
      </c>
      <c r="B306" s="14" t="s">
        <v>91</v>
      </c>
      <c r="C306" s="20">
        <f t="shared" si="32"/>
        <v>74538299629.01001</v>
      </c>
      <c r="D306" s="20">
        <v>7225019613.68</v>
      </c>
      <c r="E306" s="20">
        <f t="shared" si="33"/>
        <v>1697651030.51</v>
      </c>
      <c r="F306" s="20">
        <v>654013704.44</v>
      </c>
      <c r="G306" s="20">
        <v>515719540.5</v>
      </c>
      <c r="H306" s="20">
        <v>0</v>
      </c>
      <c r="I306" s="20">
        <v>0</v>
      </c>
      <c r="J306" s="20">
        <v>527917785.57</v>
      </c>
      <c r="K306" s="20">
        <f t="shared" si="34"/>
        <v>13695549257.82</v>
      </c>
      <c r="L306" s="20">
        <v>11529295209</v>
      </c>
      <c r="M306" s="20">
        <v>2166254048.82</v>
      </c>
      <c r="N306" s="20">
        <f t="shared" si="35"/>
        <v>51920079727</v>
      </c>
      <c r="O306" s="20">
        <v>51920079727</v>
      </c>
      <c r="P306" s="20">
        <v>0</v>
      </c>
      <c r="Q306" s="20">
        <f t="shared" si="36"/>
        <v>0</v>
      </c>
      <c r="R306" s="20">
        <v>0</v>
      </c>
      <c r="S306" s="20">
        <v>0</v>
      </c>
      <c r="T306" s="20">
        <v>10111408261</v>
      </c>
      <c r="U306" s="20">
        <f t="shared" si="37"/>
        <v>62503530291.09</v>
      </c>
      <c r="V306" s="20">
        <v>0</v>
      </c>
      <c r="W306" s="20">
        <v>49710313469</v>
      </c>
      <c r="X306" s="20">
        <v>5306156585</v>
      </c>
      <c r="Y306" s="20">
        <v>850065597</v>
      </c>
      <c r="Z306" s="20">
        <v>1421976450</v>
      </c>
      <c r="AA306" s="20">
        <v>2239708096</v>
      </c>
      <c r="AB306" s="20">
        <v>0</v>
      </c>
      <c r="AC306" s="20">
        <v>30000000</v>
      </c>
      <c r="AD306" s="20">
        <v>1239045250</v>
      </c>
      <c r="AE306" s="20">
        <v>668187800</v>
      </c>
      <c r="AF306" s="20">
        <v>1038077044.09</v>
      </c>
      <c r="AG306" s="20">
        <v>0</v>
      </c>
      <c r="AH306" s="20">
        <f t="shared" si="38"/>
        <v>42264728294</v>
      </c>
      <c r="AI306" s="20">
        <v>21132364147</v>
      </c>
      <c r="AJ306" s="20">
        <v>44950000</v>
      </c>
      <c r="AK306" s="20">
        <v>1967013348</v>
      </c>
      <c r="AL306" s="20">
        <v>229300000</v>
      </c>
      <c r="AM306" s="20">
        <v>49884000</v>
      </c>
      <c r="AN306" s="20">
        <v>2442152300</v>
      </c>
      <c r="AO306" s="20">
        <v>7628061079</v>
      </c>
      <c r="AP306" s="20">
        <v>49975000</v>
      </c>
      <c r="AQ306" s="20">
        <v>130415000</v>
      </c>
      <c r="AR306" s="20">
        <v>1550622320</v>
      </c>
      <c r="AS306" s="20">
        <v>454239700</v>
      </c>
      <c r="AT306" s="20">
        <v>2726858000</v>
      </c>
      <c r="AU306" s="20">
        <v>132028700</v>
      </c>
      <c r="AV306" s="20">
        <v>981976600</v>
      </c>
      <c r="AW306" s="20">
        <v>359142700</v>
      </c>
      <c r="AX306" s="20">
        <v>362911000</v>
      </c>
      <c r="AY306" s="20">
        <v>84490000</v>
      </c>
      <c r="AZ306" s="20">
        <v>60000000</v>
      </c>
      <c r="BA306" s="20">
        <v>1396266500</v>
      </c>
      <c r="BB306" s="20">
        <v>478246800</v>
      </c>
      <c r="BC306" s="20">
        <v>3831100</v>
      </c>
      <c r="BD306" s="20">
        <v>0</v>
      </c>
      <c r="BE306" s="20">
        <v>0</v>
      </c>
      <c r="BF306" s="20">
        <f t="shared" si="39"/>
        <v>104768258585.09</v>
      </c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</row>
    <row r="307" spans="1:114" s="7" customFormat="1" ht="11.25">
      <c r="A307" s="11" t="s">
        <v>92</v>
      </c>
      <c r="B307" s="12" t="s">
        <v>93</v>
      </c>
      <c r="C307" s="19">
        <f t="shared" si="32"/>
        <v>41898407100</v>
      </c>
      <c r="D307" s="19">
        <v>977750400</v>
      </c>
      <c r="E307" s="19">
        <f t="shared" si="33"/>
        <v>1666971900</v>
      </c>
      <c r="F307" s="19">
        <v>319931700</v>
      </c>
      <c r="G307" s="19">
        <v>986477800</v>
      </c>
      <c r="H307" s="19">
        <v>13959000</v>
      </c>
      <c r="I307" s="19">
        <v>0</v>
      </c>
      <c r="J307" s="19">
        <v>346603400</v>
      </c>
      <c r="K307" s="19">
        <f t="shared" si="34"/>
        <v>11282372200</v>
      </c>
      <c r="L307" s="19">
        <v>8399499900</v>
      </c>
      <c r="M307" s="19">
        <v>2882872300</v>
      </c>
      <c r="N307" s="19">
        <f t="shared" si="35"/>
        <v>27971312600</v>
      </c>
      <c r="O307" s="19">
        <v>27971312600</v>
      </c>
      <c r="P307" s="19">
        <v>0</v>
      </c>
      <c r="Q307" s="19">
        <f t="shared" si="36"/>
        <v>0</v>
      </c>
      <c r="R307" s="19">
        <v>0</v>
      </c>
      <c r="S307" s="19">
        <v>0</v>
      </c>
      <c r="T307" s="19">
        <v>0</v>
      </c>
      <c r="U307" s="19">
        <f t="shared" si="37"/>
        <v>35873237400</v>
      </c>
      <c r="V307" s="19">
        <v>0</v>
      </c>
      <c r="W307" s="19">
        <v>26201158500</v>
      </c>
      <c r="X307" s="19">
        <v>2951932500</v>
      </c>
      <c r="Y307" s="19">
        <v>379057800</v>
      </c>
      <c r="Z307" s="19">
        <v>858735900</v>
      </c>
      <c r="AA307" s="19">
        <v>4768078700</v>
      </c>
      <c r="AB307" s="19">
        <v>0</v>
      </c>
      <c r="AC307" s="19">
        <v>0</v>
      </c>
      <c r="AD307" s="19">
        <v>714274000</v>
      </c>
      <c r="AE307" s="19">
        <v>0</v>
      </c>
      <c r="AF307" s="19">
        <v>0</v>
      </c>
      <c r="AG307" s="19">
        <v>0</v>
      </c>
      <c r="AH307" s="19">
        <f t="shared" si="38"/>
        <v>60089420600</v>
      </c>
      <c r="AI307" s="19">
        <v>30044710300</v>
      </c>
      <c r="AJ307" s="19">
        <v>0</v>
      </c>
      <c r="AK307" s="19">
        <v>379816800</v>
      </c>
      <c r="AL307" s="19">
        <v>0</v>
      </c>
      <c r="AM307" s="19">
        <v>12573000</v>
      </c>
      <c r="AN307" s="19">
        <v>1153903300</v>
      </c>
      <c r="AO307" s="19">
        <v>12085802300</v>
      </c>
      <c r="AP307" s="19">
        <v>125460500</v>
      </c>
      <c r="AQ307" s="19">
        <v>70400000</v>
      </c>
      <c r="AR307" s="19">
        <v>4457959000</v>
      </c>
      <c r="AS307" s="19">
        <v>22000000</v>
      </c>
      <c r="AT307" s="19">
        <v>4819015300</v>
      </c>
      <c r="AU307" s="19">
        <v>0</v>
      </c>
      <c r="AV307" s="19">
        <v>2206504300</v>
      </c>
      <c r="AW307" s="19">
        <v>247390000</v>
      </c>
      <c r="AX307" s="19">
        <v>0</v>
      </c>
      <c r="AY307" s="19">
        <v>166100000</v>
      </c>
      <c r="AZ307" s="19">
        <v>0</v>
      </c>
      <c r="BA307" s="19">
        <v>4297785800</v>
      </c>
      <c r="BB307" s="19">
        <v>0</v>
      </c>
      <c r="BC307" s="19">
        <v>0</v>
      </c>
      <c r="BD307" s="19">
        <v>0</v>
      </c>
      <c r="BE307" s="19">
        <v>0</v>
      </c>
      <c r="BF307" s="19">
        <f t="shared" si="39"/>
        <v>95962658000</v>
      </c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</row>
    <row r="308" spans="1:114" s="7" customFormat="1" ht="11.25">
      <c r="A308" s="13" t="s">
        <v>94</v>
      </c>
      <c r="B308" s="14" t="s">
        <v>95</v>
      </c>
      <c r="C308" s="20">
        <f t="shared" si="32"/>
        <v>61711148202.89</v>
      </c>
      <c r="D308" s="20">
        <v>477844193.31</v>
      </c>
      <c r="E308" s="20">
        <f t="shared" si="33"/>
        <v>3862774008.01</v>
      </c>
      <c r="F308" s="20">
        <v>1538652576.9</v>
      </c>
      <c r="G308" s="20">
        <v>1823139362.57</v>
      </c>
      <c r="H308" s="20">
        <v>0</v>
      </c>
      <c r="I308" s="20">
        <v>0</v>
      </c>
      <c r="J308" s="20">
        <v>500982068.54</v>
      </c>
      <c r="K308" s="20">
        <f t="shared" si="34"/>
        <v>10308113279.57</v>
      </c>
      <c r="L308" s="20">
        <v>8556018200.63</v>
      </c>
      <c r="M308" s="20">
        <v>1752095078.94</v>
      </c>
      <c r="N308" s="20">
        <f t="shared" si="35"/>
        <v>47062416722</v>
      </c>
      <c r="O308" s="20">
        <v>47062416722</v>
      </c>
      <c r="P308" s="20">
        <v>0</v>
      </c>
      <c r="Q308" s="20">
        <f t="shared" si="36"/>
        <v>0</v>
      </c>
      <c r="R308" s="20">
        <v>0</v>
      </c>
      <c r="S308" s="20">
        <v>0</v>
      </c>
      <c r="T308" s="20">
        <v>8241033509</v>
      </c>
      <c r="U308" s="20">
        <f t="shared" si="37"/>
        <v>57526496892</v>
      </c>
      <c r="V308" s="20">
        <v>0</v>
      </c>
      <c r="W308" s="20">
        <v>43740122642</v>
      </c>
      <c r="X308" s="20">
        <v>5909763311</v>
      </c>
      <c r="Y308" s="20">
        <v>568099721</v>
      </c>
      <c r="Z308" s="20">
        <v>1482243700</v>
      </c>
      <c r="AA308" s="20">
        <v>1582414504</v>
      </c>
      <c r="AB308" s="20">
        <v>0</v>
      </c>
      <c r="AC308" s="20">
        <v>0</v>
      </c>
      <c r="AD308" s="20">
        <v>2935075500</v>
      </c>
      <c r="AE308" s="20">
        <v>700431257</v>
      </c>
      <c r="AF308" s="20">
        <v>608346257</v>
      </c>
      <c r="AG308" s="20">
        <v>0</v>
      </c>
      <c r="AH308" s="20">
        <f t="shared" si="38"/>
        <v>154337017652.86</v>
      </c>
      <c r="AI308" s="20">
        <v>77231008826.43</v>
      </c>
      <c r="AJ308" s="20">
        <v>99870000</v>
      </c>
      <c r="AK308" s="20">
        <v>1465419500</v>
      </c>
      <c r="AL308" s="20">
        <v>0</v>
      </c>
      <c r="AM308" s="20">
        <v>0</v>
      </c>
      <c r="AN308" s="20">
        <v>952628000</v>
      </c>
      <c r="AO308" s="20">
        <v>10258311530.43</v>
      </c>
      <c r="AP308" s="20">
        <v>12000000</v>
      </c>
      <c r="AQ308" s="20">
        <v>99950000</v>
      </c>
      <c r="AR308" s="20">
        <v>26872324000</v>
      </c>
      <c r="AS308" s="20">
        <v>219500000</v>
      </c>
      <c r="AT308" s="20">
        <v>9507926646</v>
      </c>
      <c r="AU308" s="20">
        <v>0</v>
      </c>
      <c r="AV308" s="20">
        <v>7206371984</v>
      </c>
      <c r="AW308" s="20">
        <v>9481030846</v>
      </c>
      <c r="AX308" s="20">
        <v>38020000</v>
      </c>
      <c r="AY308" s="20">
        <v>9855436320</v>
      </c>
      <c r="AZ308" s="20">
        <v>15000000</v>
      </c>
      <c r="BA308" s="20">
        <v>980220000</v>
      </c>
      <c r="BB308" s="20">
        <v>42000000</v>
      </c>
      <c r="BC308" s="20">
        <v>0</v>
      </c>
      <c r="BD308" s="20">
        <v>0</v>
      </c>
      <c r="BE308" s="20">
        <v>125000000</v>
      </c>
      <c r="BF308" s="20">
        <f t="shared" si="39"/>
        <v>211863514544.86</v>
      </c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</row>
    <row r="309" spans="1:114" s="7" customFormat="1" ht="11.25">
      <c r="A309" s="11" t="s">
        <v>96</v>
      </c>
      <c r="B309" s="12" t="s">
        <v>97</v>
      </c>
      <c r="C309" s="19">
        <f t="shared" si="32"/>
        <v>27979581300</v>
      </c>
      <c r="D309" s="19">
        <v>2832453800</v>
      </c>
      <c r="E309" s="19">
        <f t="shared" si="33"/>
        <v>584832600</v>
      </c>
      <c r="F309" s="19">
        <v>91007400</v>
      </c>
      <c r="G309" s="19">
        <v>313835500</v>
      </c>
      <c r="H309" s="19">
        <v>0</v>
      </c>
      <c r="I309" s="19">
        <v>0</v>
      </c>
      <c r="J309" s="19">
        <v>179989700</v>
      </c>
      <c r="K309" s="19">
        <f t="shared" si="34"/>
        <v>9258018000</v>
      </c>
      <c r="L309" s="19">
        <v>4976130500</v>
      </c>
      <c r="M309" s="19">
        <v>4281887500</v>
      </c>
      <c r="N309" s="19">
        <f t="shared" si="35"/>
        <v>15304276900</v>
      </c>
      <c r="O309" s="19">
        <v>15304276900</v>
      </c>
      <c r="P309" s="19">
        <v>0</v>
      </c>
      <c r="Q309" s="19">
        <f t="shared" si="36"/>
        <v>0</v>
      </c>
      <c r="R309" s="19">
        <v>0</v>
      </c>
      <c r="S309" s="19">
        <v>0</v>
      </c>
      <c r="T309" s="19">
        <v>0</v>
      </c>
      <c r="U309" s="19">
        <f t="shared" si="37"/>
        <v>22067029600</v>
      </c>
      <c r="V309" s="19">
        <v>0</v>
      </c>
      <c r="W309" s="19">
        <v>14469769600</v>
      </c>
      <c r="X309" s="19">
        <v>3525338300</v>
      </c>
      <c r="Y309" s="19">
        <v>577317400</v>
      </c>
      <c r="Z309" s="19">
        <v>696248300</v>
      </c>
      <c r="AA309" s="19">
        <v>2442264000</v>
      </c>
      <c r="AB309" s="19">
        <v>0</v>
      </c>
      <c r="AC309" s="19">
        <v>44000000</v>
      </c>
      <c r="AD309" s="19">
        <v>312092000</v>
      </c>
      <c r="AE309" s="19">
        <v>0</v>
      </c>
      <c r="AF309" s="19">
        <v>0</v>
      </c>
      <c r="AG309" s="19">
        <v>0</v>
      </c>
      <c r="AH309" s="19">
        <f t="shared" si="38"/>
        <v>46694357600</v>
      </c>
      <c r="AI309" s="19">
        <v>23490728800</v>
      </c>
      <c r="AJ309" s="19">
        <v>0</v>
      </c>
      <c r="AK309" s="19">
        <v>397085700</v>
      </c>
      <c r="AL309" s="19">
        <v>0</v>
      </c>
      <c r="AM309" s="19">
        <v>0</v>
      </c>
      <c r="AN309" s="19">
        <v>302427400</v>
      </c>
      <c r="AO309" s="19">
        <v>9171598700</v>
      </c>
      <c r="AP309" s="19">
        <v>0</v>
      </c>
      <c r="AQ309" s="19">
        <v>131972500</v>
      </c>
      <c r="AR309" s="19">
        <v>3372688000</v>
      </c>
      <c r="AS309" s="19">
        <v>258093000</v>
      </c>
      <c r="AT309" s="19">
        <v>5340317400</v>
      </c>
      <c r="AU309" s="19">
        <v>12590600</v>
      </c>
      <c r="AV309" s="19">
        <v>1307010100</v>
      </c>
      <c r="AW309" s="19">
        <v>1966905600</v>
      </c>
      <c r="AX309" s="19">
        <v>11000000</v>
      </c>
      <c r="AY309" s="19">
        <v>87160700</v>
      </c>
      <c r="AZ309" s="19">
        <v>20834000</v>
      </c>
      <c r="BA309" s="19">
        <v>722558100</v>
      </c>
      <c r="BB309" s="19">
        <v>92587000</v>
      </c>
      <c r="BC309" s="19">
        <v>8800000</v>
      </c>
      <c r="BD309" s="19">
        <v>0</v>
      </c>
      <c r="BE309" s="19">
        <v>287100000</v>
      </c>
      <c r="BF309" s="19">
        <f t="shared" si="39"/>
        <v>68761387200</v>
      </c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</row>
    <row r="310" spans="1:114" s="7" customFormat="1" ht="11.25">
      <c r="A310" s="13" t="s">
        <v>0</v>
      </c>
      <c r="B310" s="14" t="s">
        <v>1</v>
      </c>
      <c r="C310" s="20">
        <f t="shared" si="32"/>
        <v>33783211772.72</v>
      </c>
      <c r="D310" s="20">
        <v>1188031678.71</v>
      </c>
      <c r="E310" s="20">
        <f t="shared" si="33"/>
        <v>5418002341.71</v>
      </c>
      <c r="F310" s="20">
        <v>3014839641.8</v>
      </c>
      <c r="G310" s="20">
        <v>1891688001</v>
      </c>
      <c r="H310" s="20">
        <v>0</v>
      </c>
      <c r="I310" s="20">
        <v>0</v>
      </c>
      <c r="J310" s="20">
        <v>511474698.91</v>
      </c>
      <c r="K310" s="20">
        <f t="shared" si="34"/>
        <v>4095949967.3</v>
      </c>
      <c r="L310" s="20">
        <v>4057476930</v>
      </c>
      <c r="M310" s="20">
        <v>38473037.3</v>
      </c>
      <c r="N310" s="20">
        <f t="shared" si="35"/>
        <v>23081227785</v>
      </c>
      <c r="O310" s="20">
        <v>23081227785</v>
      </c>
      <c r="P310" s="20">
        <v>0</v>
      </c>
      <c r="Q310" s="20">
        <f t="shared" si="36"/>
        <v>0</v>
      </c>
      <c r="R310" s="20">
        <v>0</v>
      </c>
      <c r="S310" s="20">
        <v>0</v>
      </c>
      <c r="T310" s="20">
        <v>4487867835</v>
      </c>
      <c r="U310" s="20">
        <f t="shared" si="37"/>
        <v>31724876716</v>
      </c>
      <c r="V310" s="20">
        <v>0</v>
      </c>
      <c r="W310" s="20">
        <v>22914721621</v>
      </c>
      <c r="X310" s="20">
        <v>3906363120</v>
      </c>
      <c r="Y310" s="20">
        <v>1637860350</v>
      </c>
      <c r="Z310" s="20">
        <v>320583339</v>
      </c>
      <c r="AA310" s="20">
        <v>1992445102</v>
      </c>
      <c r="AB310" s="20">
        <v>0</v>
      </c>
      <c r="AC310" s="20">
        <v>0</v>
      </c>
      <c r="AD310" s="20">
        <v>65600000</v>
      </c>
      <c r="AE310" s="20">
        <v>322943200</v>
      </c>
      <c r="AF310" s="20">
        <v>564359984</v>
      </c>
      <c r="AG310" s="20">
        <v>0</v>
      </c>
      <c r="AH310" s="20">
        <f t="shared" si="38"/>
        <v>12681466318</v>
      </c>
      <c r="AI310" s="20">
        <v>6340733159</v>
      </c>
      <c r="AJ310" s="20">
        <v>0</v>
      </c>
      <c r="AK310" s="20">
        <v>181515000</v>
      </c>
      <c r="AL310" s="20">
        <v>0</v>
      </c>
      <c r="AM310" s="20">
        <v>0</v>
      </c>
      <c r="AN310" s="20">
        <v>172410500</v>
      </c>
      <c r="AO310" s="20">
        <v>482417600</v>
      </c>
      <c r="AP310" s="20">
        <v>0</v>
      </c>
      <c r="AQ310" s="20">
        <v>0</v>
      </c>
      <c r="AR310" s="20">
        <v>2528706131</v>
      </c>
      <c r="AS310" s="20">
        <v>150000000</v>
      </c>
      <c r="AT310" s="20">
        <v>440396300</v>
      </c>
      <c r="AU310" s="20">
        <v>34000000</v>
      </c>
      <c r="AV310" s="20">
        <v>275913238</v>
      </c>
      <c r="AW310" s="20">
        <v>895162040</v>
      </c>
      <c r="AX310" s="20">
        <v>0</v>
      </c>
      <c r="AY310" s="20">
        <v>75000000</v>
      </c>
      <c r="AZ310" s="20">
        <v>6000000</v>
      </c>
      <c r="BA310" s="20">
        <v>1099212350</v>
      </c>
      <c r="BB310" s="20">
        <v>0</v>
      </c>
      <c r="BC310" s="20">
        <v>0</v>
      </c>
      <c r="BD310" s="20">
        <v>0</v>
      </c>
      <c r="BE310" s="20">
        <v>0</v>
      </c>
      <c r="BF310" s="20">
        <f t="shared" si="39"/>
        <v>44406343034</v>
      </c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</row>
    <row r="311" spans="1:114" s="7" customFormat="1" ht="11.25">
      <c r="A311" s="9" t="s">
        <v>2</v>
      </c>
      <c r="B311" s="10" t="s">
        <v>3</v>
      </c>
      <c r="C311" s="18">
        <f t="shared" si="32"/>
        <v>385297116722</v>
      </c>
      <c r="D311" s="18">
        <v>12454237923</v>
      </c>
      <c r="E311" s="18">
        <f t="shared" si="33"/>
        <v>36006400639</v>
      </c>
      <c r="F311" s="18">
        <v>21616682117</v>
      </c>
      <c r="G311" s="18">
        <v>2139375344</v>
      </c>
      <c r="H311" s="18">
        <v>1285840500</v>
      </c>
      <c r="I311" s="18">
        <v>886816962</v>
      </c>
      <c r="J311" s="18">
        <v>10077685716</v>
      </c>
      <c r="K311" s="18">
        <f t="shared" si="34"/>
        <v>183754971500</v>
      </c>
      <c r="L311" s="18">
        <v>26953873391</v>
      </c>
      <c r="M311" s="18">
        <v>156801098109</v>
      </c>
      <c r="N311" s="18">
        <f t="shared" si="35"/>
        <v>153081506660</v>
      </c>
      <c r="O311" s="18">
        <v>57852484360</v>
      </c>
      <c r="P311" s="18">
        <v>95229022300</v>
      </c>
      <c r="Q311" s="18">
        <f t="shared" si="36"/>
        <v>0</v>
      </c>
      <c r="R311" s="18">
        <v>0</v>
      </c>
      <c r="S311" s="18">
        <v>0</v>
      </c>
      <c r="T311" s="18">
        <v>8837604804</v>
      </c>
      <c r="U311" s="18">
        <f t="shared" si="37"/>
        <v>236292505348</v>
      </c>
      <c r="V311" s="18">
        <v>0</v>
      </c>
      <c r="W311" s="18">
        <v>42059434352</v>
      </c>
      <c r="X311" s="18">
        <v>34546459947</v>
      </c>
      <c r="Y311" s="18">
        <v>6767808492</v>
      </c>
      <c r="Z311" s="18">
        <v>7788053950</v>
      </c>
      <c r="AA311" s="18">
        <v>18102767715</v>
      </c>
      <c r="AB311" s="18">
        <v>34500000</v>
      </c>
      <c r="AC311" s="18">
        <v>99739219000</v>
      </c>
      <c r="AD311" s="18">
        <v>0</v>
      </c>
      <c r="AE311" s="18">
        <v>21642498249</v>
      </c>
      <c r="AF311" s="18">
        <v>5611763643</v>
      </c>
      <c r="AG311" s="18">
        <v>0</v>
      </c>
      <c r="AH311" s="18">
        <f t="shared" si="38"/>
        <v>126152747850</v>
      </c>
      <c r="AI311" s="18">
        <v>248905350</v>
      </c>
      <c r="AJ311" s="18">
        <v>4267626344</v>
      </c>
      <c r="AK311" s="18">
        <v>3890216714</v>
      </c>
      <c r="AL311" s="18">
        <v>840346800</v>
      </c>
      <c r="AM311" s="18">
        <v>8288108334</v>
      </c>
      <c r="AN311" s="18">
        <v>32864550815</v>
      </c>
      <c r="AO311" s="18">
        <v>672373895</v>
      </c>
      <c r="AP311" s="18">
        <v>1179567000</v>
      </c>
      <c r="AQ311" s="18">
        <v>4730175913</v>
      </c>
      <c r="AR311" s="18">
        <v>6930146135</v>
      </c>
      <c r="AS311" s="18">
        <v>7132104787</v>
      </c>
      <c r="AT311" s="18">
        <v>246282400</v>
      </c>
      <c r="AU311" s="18">
        <v>6150861815</v>
      </c>
      <c r="AV311" s="18">
        <v>122658000</v>
      </c>
      <c r="AW311" s="18">
        <v>6250159000</v>
      </c>
      <c r="AX311" s="18">
        <v>3195616766</v>
      </c>
      <c r="AY311" s="18">
        <v>374491150</v>
      </c>
      <c r="AZ311" s="18">
        <v>29976492472</v>
      </c>
      <c r="BA311" s="18">
        <v>2613105960</v>
      </c>
      <c r="BB311" s="18">
        <v>217980000</v>
      </c>
      <c r="BC311" s="18">
        <v>5960978200</v>
      </c>
      <c r="BD311" s="18">
        <v>0</v>
      </c>
      <c r="BE311" s="18">
        <v>280000000</v>
      </c>
      <c r="BF311" s="18">
        <f t="shared" si="39"/>
        <v>362445253198</v>
      </c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</row>
    <row r="312" spans="1:114" s="7" customFormat="1" ht="11.25">
      <c r="A312" s="11" t="s">
        <v>4</v>
      </c>
      <c r="B312" s="12" t="s">
        <v>5</v>
      </c>
      <c r="C312" s="19">
        <f t="shared" si="32"/>
        <v>2779435319</v>
      </c>
      <c r="D312" s="19">
        <v>1837930</v>
      </c>
      <c r="E312" s="19">
        <f t="shared" si="33"/>
        <v>993337389</v>
      </c>
      <c r="F312" s="19">
        <v>551237868</v>
      </c>
      <c r="G312" s="19">
        <v>442099521</v>
      </c>
      <c r="H312" s="19">
        <v>0</v>
      </c>
      <c r="I312" s="19">
        <v>0</v>
      </c>
      <c r="J312" s="19">
        <v>0</v>
      </c>
      <c r="K312" s="19">
        <f t="shared" si="34"/>
        <v>625000000</v>
      </c>
      <c r="L312" s="19">
        <v>376000000</v>
      </c>
      <c r="M312" s="19">
        <v>249000000</v>
      </c>
      <c r="N312" s="19">
        <f t="shared" si="35"/>
        <v>1159260000</v>
      </c>
      <c r="O312" s="19">
        <v>1061260000</v>
      </c>
      <c r="P312" s="19">
        <v>98000000</v>
      </c>
      <c r="Q312" s="19">
        <f t="shared" si="36"/>
        <v>0</v>
      </c>
      <c r="R312" s="19">
        <v>0</v>
      </c>
      <c r="S312" s="19">
        <v>0</v>
      </c>
      <c r="T312" s="19">
        <v>172894</v>
      </c>
      <c r="U312" s="19">
        <f t="shared" si="37"/>
        <v>1662260000</v>
      </c>
      <c r="V312" s="19">
        <v>0</v>
      </c>
      <c r="W312" s="19">
        <v>976260000</v>
      </c>
      <c r="X312" s="19">
        <v>157175000</v>
      </c>
      <c r="Y312" s="19">
        <v>318205000</v>
      </c>
      <c r="Z312" s="19">
        <v>135680000</v>
      </c>
      <c r="AA312" s="19">
        <v>54440000</v>
      </c>
      <c r="AB312" s="19">
        <v>0</v>
      </c>
      <c r="AC312" s="19">
        <v>0</v>
      </c>
      <c r="AD312" s="19">
        <v>0</v>
      </c>
      <c r="AE312" s="19">
        <v>20500000</v>
      </c>
      <c r="AF312" s="19">
        <v>0</v>
      </c>
      <c r="AG312" s="19">
        <v>0</v>
      </c>
      <c r="AH312" s="19">
        <f t="shared" si="38"/>
        <v>1343848000</v>
      </c>
      <c r="AI312" s="19">
        <v>671924000</v>
      </c>
      <c r="AJ312" s="19">
        <v>0</v>
      </c>
      <c r="AK312" s="19">
        <v>0</v>
      </c>
      <c r="AL312" s="19">
        <v>0</v>
      </c>
      <c r="AM312" s="19">
        <v>0</v>
      </c>
      <c r="AN312" s="19">
        <v>50000000</v>
      </c>
      <c r="AO312" s="19">
        <v>4320000</v>
      </c>
      <c r="AP312" s="19">
        <v>40000000</v>
      </c>
      <c r="AQ312" s="19">
        <v>7000000</v>
      </c>
      <c r="AR312" s="19">
        <v>75000000</v>
      </c>
      <c r="AS312" s="19">
        <v>24000000</v>
      </c>
      <c r="AT312" s="19">
        <v>17500000</v>
      </c>
      <c r="AU312" s="19">
        <v>0</v>
      </c>
      <c r="AV312" s="19">
        <v>0</v>
      </c>
      <c r="AW312" s="19">
        <v>0</v>
      </c>
      <c r="AX312" s="19">
        <v>16000000</v>
      </c>
      <c r="AY312" s="19">
        <v>0</v>
      </c>
      <c r="AZ312" s="19">
        <v>0</v>
      </c>
      <c r="BA312" s="19">
        <v>438104000</v>
      </c>
      <c r="BB312" s="19">
        <v>0</v>
      </c>
      <c r="BC312" s="19">
        <v>0</v>
      </c>
      <c r="BD312" s="19">
        <v>0</v>
      </c>
      <c r="BE312" s="19">
        <v>0</v>
      </c>
      <c r="BF312" s="19">
        <f t="shared" si="39"/>
        <v>3006108000</v>
      </c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</row>
    <row r="313" spans="1:114" s="7" customFormat="1" ht="11.25">
      <c r="A313" s="13" t="s">
        <v>6</v>
      </c>
      <c r="B313" s="14" t="s">
        <v>7</v>
      </c>
      <c r="C313" s="20">
        <f t="shared" si="32"/>
        <v>75036451747.4</v>
      </c>
      <c r="D313" s="20">
        <v>10732700000</v>
      </c>
      <c r="E313" s="20">
        <f t="shared" si="33"/>
        <v>970151747.4</v>
      </c>
      <c r="F313" s="20">
        <v>254100000</v>
      </c>
      <c r="G313" s="20">
        <v>418000000</v>
      </c>
      <c r="H313" s="20">
        <v>74800000</v>
      </c>
      <c r="I313" s="20">
        <v>0</v>
      </c>
      <c r="J313" s="20">
        <v>223251747.4</v>
      </c>
      <c r="K313" s="20">
        <f t="shared" si="34"/>
        <v>18738500000</v>
      </c>
      <c r="L313" s="20">
        <v>10362000000</v>
      </c>
      <c r="M313" s="20">
        <v>8376500000</v>
      </c>
      <c r="N313" s="20">
        <f t="shared" si="35"/>
        <v>44595100000</v>
      </c>
      <c r="O313" s="20">
        <v>24445300000</v>
      </c>
      <c r="P313" s="20">
        <v>20149800000</v>
      </c>
      <c r="Q313" s="20">
        <f t="shared" si="36"/>
        <v>0</v>
      </c>
      <c r="R313" s="20">
        <v>0</v>
      </c>
      <c r="S313" s="20">
        <v>0</v>
      </c>
      <c r="T313" s="20">
        <v>8668000000</v>
      </c>
      <c r="U313" s="20">
        <f t="shared" si="37"/>
        <v>35942500000</v>
      </c>
      <c r="V313" s="20">
        <v>0</v>
      </c>
      <c r="W313" s="20">
        <v>23746800000</v>
      </c>
      <c r="X313" s="20">
        <v>4787200000</v>
      </c>
      <c r="Y313" s="20">
        <v>1402500000</v>
      </c>
      <c r="Z313" s="20">
        <v>1887600000</v>
      </c>
      <c r="AA313" s="20">
        <v>2921600000</v>
      </c>
      <c r="AB313" s="20">
        <v>0</v>
      </c>
      <c r="AC313" s="20">
        <v>511500000</v>
      </c>
      <c r="AD313" s="20">
        <v>238700000</v>
      </c>
      <c r="AE313" s="20">
        <v>18700000</v>
      </c>
      <c r="AF313" s="20">
        <v>427900000</v>
      </c>
      <c r="AG313" s="20">
        <v>0</v>
      </c>
      <c r="AH313" s="20">
        <f t="shared" si="38"/>
        <v>33138600000</v>
      </c>
      <c r="AI313" s="20">
        <v>19800000</v>
      </c>
      <c r="AJ313" s="20">
        <v>378400000</v>
      </c>
      <c r="AK313" s="20">
        <v>762300000</v>
      </c>
      <c r="AL313" s="20">
        <v>0</v>
      </c>
      <c r="AM313" s="20">
        <v>819500000</v>
      </c>
      <c r="AN313" s="20">
        <v>12866700000</v>
      </c>
      <c r="AO313" s="20">
        <v>104500000</v>
      </c>
      <c r="AP313" s="20">
        <v>174900000</v>
      </c>
      <c r="AQ313" s="20">
        <v>2808300000</v>
      </c>
      <c r="AR313" s="20">
        <v>297000000</v>
      </c>
      <c r="AS313" s="20">
        <v>4229500000</v>
      </c>
      <c r="AT313" s="20">
        <v>305800000</v>
      </c>
      <c r="AU313" s="20">
        <v>2059200000</v>
      </c>
      <c r="AV313" s="20">
        <v>0</v>
      </c>
      <c r="AW313" s="20">
        <v>1148400000</v>
      </c>
      <c r="AX313" s="20">
        <v>125400000</v>
      </c>
      <c r="AY313" s="20">
        <v>102300000</v>
      </c>
      <c r="AZ313" s="20">
        <v>6504300000</v>
      </c>
      <c r="BA313" s="20">
        <v>396000000</v>
      </c>
      <c r="BB313" s="20">
        <v>36300000</v>
      </c>
      <c r="BC313" s="20">
        <v>0</v>
      </c>
      <c r="BD313" s="20">
        <v>0</v>
      </c>
      <c r="BE313" s="20">
        <v>8668000000</v>
      </c>
      <c r="BF313" s="20">
        <f t="shared" si="39"/>
        <v>69081100000</v>
      </c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</row>
    <row r="314" spans="1:114" s="7" customFormat="1" ht="11.25">
      <c r="A314" s="11" t="s">
        <v>8</v>
      </c>
      <c r="B314" s="12" t="s">
        <v>9</v>
      </c>
      <c r="C314" s="19">
        <f t="shared" si="32"/>
        <v>64496276650</v>
      </c>
      <c r="D314" s="19">
        <v>16177310</v>
      </c>
      <c r="E314" s="19">
        <f t="shared" si="33"/>
        <v>1099155900</v>
      </c>
      <c r="F314" s="19">
        <v>168048050</v>
      </c>
      <c r="G314" s="19">
        <v>148266450</v>
      </c>
      <c r="H314" s="19">
        <v>203133500</v>
      </c>
      <c r="I314" s="19">
        <v>0</v>
      </c>
      <c r="J314" s="19">
        <v>579707900</v>
      </c>
      <c r="K314" s="19">
        <f t="shared" si="34"/>
        <v>12699122410</v>
      </c>
      <c r="L314" s="19">
        <v>7756094600</v>
      </c>
      <c r="M314" s="19">
        <v>4943027810</v>
      </c>
      <c r="N314" s="19">
        <f t="shared" si="35"/>
        <v>50681821030</v>
      </c>
      <c r="O314" s="19">
        <v>33169467030</v>
      </c>
      <c r="P314" s="19">
        <v>17512354000</v>
      </c>
      <c r="Q314" s="19">
        <f t="shared" si="36"/>
        <v>0</v>
      </c>
      <c r="R314" s="19">
        <v>0</v>
      </c>
      <c r="S314" s="19">
        <v>0</v>
      </c>
      <c r="T314" s="19">
        <v>12582793440</v>
      </c>
      <c r="U314" s="19">
        <f t="shared" si="37"/>
        <v>44218490310</v>
      </c>
      <c r="V314" s="19">
        <v>0</v>
      </c>
      <c r="W314" s="19">
        <v>33169467030</v>
      </c>
      <c r="X314" s="19">
        <v>3056925000</v>
      </c>
      <c r="Y314" s="19">
        <v>686877000</v>
      </c>
      <c r="Z314" s="19">
        <v>703585000</v>
      </c>
      <c r="AA314" s="19">
        <v>3663431910</v>
      </c>
      <c r="AB314" s="19">
        <v>0</v>
      </c>
      <c r="AC314" s="19">
        <v>276986600</v>
      </c>
      <c r="AD314" s="19">
        <v>1769370570</v>
      </c>
      <c r="AE314" s="19">
        <v>300000000</v>
      </c>
      <c r="AF314" s="19">
        <v>591847200</v>
      </c>
      <c r="AG314" s="19">
        <v>0</v>
      </c>
      <c r="AH314" s="19">
        <f t="shared" si="38"/>
        <v>18970969950</v>
      </c>
      <c r="AI314" s="19">
        <v>42950000</v>
      </c>
      <c r="AJ314" s="19">
        <v>609748950</v>
      </c>
      <c r="AK314" s="19">
        <v>0</v>
      </c>
      <c r="AL314" s="19">
        <v>0</v>
      </c>
      <c r="AM314" s="19">
        <v>298000000</v>
      </c>
      <c r="AN314" s="19">
        <v>9773087000</v>
      </c>
      <c r="AO314" s="19">
        <v>0</v>
      </c>
      <c r="AP314" s="19">
        <v>165000000</v>
      </c>
      <c r="AQ314" s="19">
        <v>1008855000</v>
      </c>
      <c r="AR314" s="19">
        <v>151881200</v>
      </c>
      <c r="AS314" s="19">
        <v>2358932150</v>
      </c>
      <c r="AT314" s="19">
        <v>75000000</v>
      </c>
      <c r="AU314" s="19">
        <v>2222471800</v>
      </c>
      <c r="AV314" s="19">
        <v>436414000</v>
      </c>
      <c r="AW314" s="19">
        <v>0</v>
      </c>
      <c r="AX314" s="19">
        <v>60000000</v>
      </c>
      <c r="AY314" s="19">
        <v>12000000</v>
      </c>
      <c r="AZ314" s="19">
        <v>1639629900</v>
      </c>
      <c r="BA314" s="19">
        <v>89999950</v>
      </c>
      <c r="BB314" s="19">
        <v>27000000</v>
      </c>
      <c r="BC314" s="19">
        <v>0</v>
      </c>
      <c r="BD314" s="19">
        <v>0</v>
      </c>
      <c r="BE314" s="19">
        <v>8374593650</v>
      </c>
      <c r="BF314" s="19">
        <f t="shared" si="39"/>
        <v>63189460260</v>
      </c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</row>
    <row r="315" spans="1:114" s="7" customFormat="1" ht="11.25">
      <c r="A315" s="13" t="s">
        <v>10</v>
      </c>
      <c r="B315" s="14" t="s">
        <v>11</v>
      </c>
      <c r="C315" s="20">
        <f t="shared" si="32"/>
        <v>68101648942.72</v>
      </c>
      <c r="D315" s="20">
        <v>29599044.72</v>
      </c>
      <c r="E315" s="20">
        <f t="shared" si="33"/>
        <v>306100000</v>
      </c>
      <c r="F315" s="20">
        <v>57500000</v>
      </c>
      <c r="G315" s="20">
        <v>146500000</v>
      </c>
      <c r="H315" s="20">
        <v>8100000</v>
      </c>
      <c r="I315" s="20">
        <v>0</v>
      </c>
      <c r="J315" s="20">
        <v>94000000</v>
      </c>
      <c r="K315" s="20">
        <f t="shared" si="34"/>
        <v>12475854698</v>
      </c>
      <c r="L315" s="20">
        <v>7598324698</v>
      </c>
      <c r="M315" s="20">
        <v>4877530000</v>
      </c>
      <c r="N315" s="20">
        <f t="shared" si="35"/>
        <v>55290095200</v>
      </c>
      <c r="O315" s="20">
        <v>35982629200</v>
      </c>
      <c r="P315" s="20">
        <v>19307466000</v>
      </c>
      <c r="Q315" s="20">
        <f t="shared" si="36"/>
        <v>0</v>
      </c>
      <c r="R315" s="20">
        <v>0</v>
      </c>
      <c r="S315" s="20">
        <v>0</v>
      </c>
      <c r="T315" s="20">
        <v>21297745556</v>
      </c>
      <c r="U315" s="20">
        <f t="shared" si="37"/>
        <v>46267277671.72</v>
      </c>
      <c r="V315" s="20">
        <v>0</v>
      </c>
      <c r="W315" s="20">
        <v>35814105962</v>
      </c>
      <c r="X315" s="20">
        <v>4829072395</v>
      </c>
      <c r="Y315" s="20">
        <v>600956000</v>
      </c>
      <c r="Z315" s="20">
        <v>1371671600</v>
      </c>
      <c r="AA315" s="20">
        <v>2200541120</v>
      </c>
      <c r="AB315" s="20">
        <v>0</v>
      </c>
      <c r="AC315" s="20">
        <v>432341469</v>
      </c>
      <c r="AD315" s="20">
        <v>319338725.72</v>
      </c>
      <c r="AE315" s="20">
        <v>28850000</v>
      </c>
      <c r="AF315" s="20">
        <v>670400400</v>
      </c>
      <c r="AG315" s="20">
        <v>0</v>
      </c>
      <c r="AH315" s="20">
        <f t="shared" si="38"/>
        <v>22547589551.239998</v>
      </c>
      <c r="AI315" s="20">
        <v>20000000</v>
      </c>
      <c r="AJ315" s="20">
        <v>862618300</v>
      </c>
      <c r="AK315" s="20">
        <v>35000000</v>
      </c>
      <c r="AL315" s="20">
        <v>0</v>
      </c>
      <c r="AM315" s="20">
        <v>864213957</v>
      </c>
      <c r="AN315" s="20">
        <v>12042961464.24</v>
      </c>
      <c r="AO315" s="20">
        <v>0</v>
      </c>
      <c r="AP315" s="20">
        <v>60000000</v>
      </c>
      <c r="AQ315" s="20">
        <v>2590024730</v>
      </c>
      <c r="AR315" s="20">
        <v>195000000</v>
      </c>
      <c r="AS315" s="20">
        <v>2344830000</v>
      </c>
      <c r="AT315" s="20">
        <v>0</v>
      </c>
      <c r="AU315" s="20">
        <v>1488353600</v>
      </c>
      <c r="AV315" s="20">
        <v>241806500</v>
      </c>
      <c r="AW315" s="20">
        <v>75000000</v>
      </c>
      <c r="AX315" s="20">
        <v>304955000</v>
      </c>
      <c r="AY315" s="20">
        <v>105000000</v>
      </c>
      <c r="AZ315" s="20">
        <v>1197826000</v>
      </c>
      <c r="BA315" s="20">
        <v>100000000</v>
      </c>
      <c r="BB315" s="20">
        <v>20000000</v>
      </c>
      <c r="BC315" s="20">
        <v>0</v>
      </c>
      <c r="BD315" s="20">
        <v>0</v>
      </c>
      <c r="BE315" s="20">
        <v>21297745556</v>
      </c>
      <c r="BF315" s="20">
        <f t="shared" si="39"/>
        <v>68814867222.95999</v>
      </c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</row>
    <row r="316" spans="1:114" s="7" customFormat="1" ht="11.25">
      <c r="A316" s="11" t="s">
        <v>12</v>
      </c>
      <c r="B316" s="12" t="s">
        <v>13</v>
      </c>
      <c r="C316" s="19">
        <f t="shared" si="32"/>
        <v>74619600000</v>
      </c>
      <c r="D316" s="19">
        <v>2864400000</v>
      </c>
      <c r="E316" s="19">
        <f t="shared" si="33"/>
        <v>1183600000</v>
      </c>
      <c r="F316" s="19">
        <v>262900000</v>
      </c>
      <c r="G316" s="19">
        <v>920700000</v>
      </c>
      <c r="H316" s="19">
        <v>0</v>
      </c>
      <c r="I316" s="19">
        <v>0</v>
      </c>
      <c r="J316" s="19">
        <v>0</v>
      </c>
      <c r="K316" s="19">
        <f t="shared" si="34"/>
        <v>20933000000</v>
      </c>
      <c r="L316" s="19">
        <v>18716500000</v>
      </c>
      <c r="M316" s="19">
        <v>2216500000</v>
      </c>
      <c r="N316" s="19">
        <f t="shared" si="35"/>
        <v>49638600000</v>
      </c>
      <c r="O316" s="19">
        <v>27216200000</v>
      </c>
      <c r="P316" s="19">
        <v>22422400000</v>
      </c>
      <c r="Q316" s="19">
        <f t="shared" si="36"/>
        <v>0</v>
      </c>
      <c r="R316" s="19">
        <v>0</v>
      </c>
      <c r="S316" s="19">
        <v>0</v>
      </c>
      <c r="T316" s="19">
        <v>10664500000</v>
      </c>
      <c r="U316" s="19">
        <f t="shared" si="37"/>
        <v>40634000000</v>
      </c>
      <c r="V316" s="19">
        <v>0</v>
      </c>
      <c r="W316" s="19">
        <v>28166600000</v>
      </c>
      <c r="X316" s="19">
        <v>4683800000</v>
      </c>
      <c r="Y316" s="19">
        <v>981200000</v>
      </c>
      <c r="Z316" s="19">
        <v>1800700000</v>
      </c>
      <c r="AA316" s="19">
        <v>3328600000</v>
      </c>
      <c r="AB316" s="19">
        <v>0</v>
      </c>
      <c r="AC316" s="19">
        <v>1172600000</v>
      </c>
      <c r="AD316" s="19">
        <v>64900000</v>
      </c>
      <c r="AE316" s="19">
        <v>51700000</v>
      </c>
      <c r="AF316" s="19">
        <v>383900000</v>
      </c>
      <c r="AG316" s="19">
        <v>0</v>
      </c>
      <c r="AH316" s="19">
        <f t="shared" si="38"/>
        <v>32580900000</v>
      </c>
      <c r="AI316" s="19">
        <v>38500000</v>
      </c>
      <c r="AJ316" s="19">
        <v>1010900000</v>
      </c>
      <c r="AK316" s="19">
        <v>1684100000</v>
      </c>
      <c r="AL316" s="19">
        <v>0</v>
      </c>
      <c r="AM316" s="19">
        <v>1225400000</v>
      </c>
      <c r="AN316" s="19">
        <v>13703800000</v>
      </c>
      <c r="AO316" s="19">
        <v>165000000</v>
      </c>
      <c r="AP316" s="19">
        <v>78100000</v>
      </c>
      <c r="AQ316" s="19">
        <v>3138300000</v>
      </c>
      <c r="AR316" s="19">
        <v>293700000</v>
      </c>
      <c r="AS316" s="19">
        <v>4061200000</v>
      </c>
      <c r="AT316" s="19">
        <v>0</v>
      </c>
      <c r="AU316" s="19">
        <v>3479300000</v>
      </c>
      <c r="AV316" s="19">
        <v>0</v>
      </c>
      <c r="AW316" s="19">
        <v>110000000</v>
      </c>
      <c r="AX316" s="19">
        <v>110000000</v>
      </c>
      <c r="AY316" s="19">
        <v>27500000</v>
      </c>
      <c r="AZ316" s="19">
        <v>3038200000</v>
      </c>
      <c r="BA316" s="19">
        <v>361900000</v>
      </c>
      <c r="BB316" s="19">
        <v>55000000</v>
      </c>
      <c r="BC316" s="19">
        <v>0</v>
      </c>
      <c r="BD316" s="19">
        <v>0</v>
      </c>
      <c r="BE316" s="19">
        <v>10664500000</v>
      </c>
      <c r="BF316" s="19">
        <f t="shared" si="39"/>
        <v>73214900000</v>
      </c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</row>
    <row r="317" spans="1:114" s="7" customFormat="1" ht="11.25">
      <c r="A317" s="13" t="s">
        <v>14</v>
      </c>
      <c r="B317" s="14" t="s">
        <v>15</v>
      </c>
      <c r="C317" s="20">
        <f t="shared" si="32"/>
        <v>95823870712.44</v>
      </c>
      <c r="D317" s="20">
        <v>962342715.16</v>
      </c>
      <c r="E317" s="20">
        <f t="shared" si="33"/>
        <v>1717645278.51</v>
      </c>
      <c r="F317" s="20">
        <v>417936228.05</v>
      </c>
      <c r="G317" s="20">
        <v>1117700850.46</v>
      </c>
      <c r="H317" s="20">
        <v>182008200</v>
      </c>
      <c r="I317" s="20">
        <v>0</v>
      </c>
      <c r="J317" s="20">
        <v>0</v>
      </c>
      <c r="K317" s="20">
        <f t="shared" si="34"/>
        <v>17065927159.67</v>
      </c>
      <c r="L317" s="20">
        <v>16035689375.2</v>
      </c>
      <c r="M317" s="20">
        <v>1030237784.47</v>
      </c>
      <c r="N317" s="20">
        <f t="shared" si="35"/>
        <v>76077955559.1</v>
      </c>
      <c r="O317" s="20">
        <v>44183451159.1</v>
      </c>
      <c r="P317" s="20">
        <v>31894504400</v>
      </c>
      <c r="Q317" s="20">
        <f t="shared" si="36"/>
        <v>0</v>
      </c>
      <c r="R317" s="20">
        <v>0</v>
      </c>
      <c r="S317" s="20">
        <v>0</v>
      </c>
      <c r="T317" s="20">
        <v>0</v>
      </c>
      <c r="U317" s="20">
        <f t="shared" si="37"/>
        <v>56609507179.50001</v>
      </c>
      <c r="V317" s="20">
        <v>0</v>
      </c>
      <c r="W317" s="20">
        <v>41967053650.5</v>
      </c>
      <c r="X317" s="20">
        <v>5539811792.9</v>
      </c>
      <c r="Y317" s="20">
        <v>641815471</v>
      </c>
      <c r="Z317" s="20">
        <v>1991997846.3</v>
      </c>
      <c r="AA317" s="20">
        <v>4091610055.5</v>
      </c>
      <c r="AB317" s="20">
        <v>0</v>
      </c>
      <c r="AC317" s="20">
        <v>732122600</v>
      </c>
      <c r="AD317" s="20">
        <v>401739187.3</v>
      </c>
      <c r="AE317" s="20">
        <v>0</v>
      </c>
      <c r="AF317" s="20">
        <v>1243356576</v>
      </c>
      <c r="AG317" s="20">
        <v>0</v>
      </c>
      <c r="AH317" s="20">
        <f t="shared" si="38"/>
        <v>34216212956.46</v>
      </c>
      <c r="AI317" s="20">
        <v>62434130</v>
      </c>
      <c r="AJ317" s="20">
        <v>1493337725</v>
      </c>
      <c r="AK317" s="20">
        <v>233931479.1</v>
      </c>
      <c r="AL317" s="20">
        <v>0</v>
      </c>
      <c r="AM317" s="20">
        <v>1090152470</v>
      </c>
      <c r="AN317" s="20">
        <v>16102155703.96</v>
      </c>
      <c r="AO317" s="20">
        <v>0</v>
      </c>
      <c r="AP317" s="20">
        <v>170355532.6</v>
      </c>
      <c r="AQ317" s="20">
        <v>1939396041</v>
      </c>
      <c r="AR317" s="20">
        <v>96977100</v>
      </c>
      <c r="AS317" s="20">
        <v>5078342203</v>
      </c>
      <c r="AT317" s="20">
        <v>0</v>
      </c>
      <c r="AU317" s="20">
        <v>2507760688.4</v>
      </c>
      <c r="AV317" s="20">
        <v>779300219.5</v>
      </c>
      <c r="AW317" s="20">
        <v>83782380</v>
      </c>
      <c r="AX317" s="20">
        <v>118815180</v>
      </c>
      <c r="AY317" s="20">
        <v>22000000</v>
      </c>
      <c r="AZ317" s="20">
        <v>4306082603.9</v>
      </c>
      <c r="BA317" s="20">
        <v>87769000</v>
      </c>
      <c r="BB317" s="20">
        <v>43620500</v>
      </c>
      <c r="BC317" s="20">
        <v>0</v>
      </c>
      <c r="BD317" s="20">
        <v>0</v>
      </c>
      <c r="BE317" s="20">
        <v>0</v>
      </c>
      <c r="BF317" s="20">
        <f t="shared" si="39"/>
        <v>90825720135.96</v>
      </c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</row>
    <row r="318" spans="1:114" s="7" customFormat="1" ht="11.25">
      <c r="A318" s="11" t="s">
        <v>16</v>
      </c>
      <c r="B318" s="12" t="s">
        <v>17</v>
      </c>
      <c r="C318" s="19">
        <f t="shared" si="32"/>
        <v>0</v>
      </c>
      <c r="D318" s="19">
        <v>0</v>
      </c>
      <c r="E318" s="19">
        <f t="shared" si="33"/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f t="shared" si="34"/>
        <v>0</v>
      </c>
      <c r="L318" s="19">
        <v>0</v>
      </c>
      <c r="M318" s="19">
        <v>0</v>
      </c>
      <c r="N318" s="19">
        <f t="shared" si="35"/>
        <v>0</v>
      </c>
      <c r="O318" s="19">
        <v>0</v>
      </c>
      <c r="P318" s="19">
        <v>0</v>
      </c>
      <c r="Q318" s="19">
        <f t="shared" si="36"/>
        <v>0</v>
      </c>
      <c r="R318" s="19">
        <v>0</v>
      </c>
      <c r="S318" s="19">
        <v>0</v>
      </c>
      <c r="T318" s="19">
        <v>0</v>
      </c>
      <c r="U318" s="19">
        <f t="shared" si="37"/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f t="shared" si="38"/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9">
        <v>0</v>
      </c>
      <c r="AP318" s="19">
        <v>0</v>
      </c>
      <c r="AQ318" s="19">
        <v>0</v>
      </c>
      <c r="AR318" s="19">
        <v>0</v>
      </c>
      <c r="AS318" s="19">
        <v>0</v>
      </c>
      <c r="AT318" s="19">
        <v>0</v>
      </c>
      <c r="AU318" s="19">
        <v>0</v>
      </c>
      <c r="AV318" s="19">
        <v>0</v>
      </c>
      <c r="AW318" s="19">
        <v>0</v>
      </c>
      <c r="AX318" s="19">
        <v>0</v>
      </c>
      <c r="AY318" s="19">
        <v>0</v>
      </c>
      <c r="AZ318" s="19">
        <v>0</v>
      </c>
      <c r="BA318" s="19">
        <v>0</v>
      </c>
      <c r="BB318" s="19">
        <v>0</v>
      </c>
      <c r="BC318" s="19">
        <v>0</v>
      </c>
      <c r="BD318" s="19">
        <v>0</v>
      </c>
      <c r="BE318" s="19">
        <v>0</v>
      </c>
      <c r="BF318" s="19">
        <f t="shared" si="39"/>
        <v>0</v>
      </c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</row>
    <row r="319" spans="1:114" s="7" customFormat="1" ht="11.25">
      <c r="A319" s="13" t="s">
        <v>18</v>
      </c>
      <c r="B319" s="14" t="s">
        <v>19</v>
      </c>
      <c r="C319" s="20">
        <f t="shared" si="32"/>
        <v>97986062000</v>
      </c>
      <c r="D319" s="20">
        <v>1068643000</v>
      </c>
      <c r="E319" s="20">
        <f t="shared" si="33"/>
        <v>4416342000</v>
      </c>
      <c r="F319" s="20">
        <v>1514951000</v>
      </c>
      <c r="G319" s="20">
        <v>2293980000</v>
      </c>
      <c r="H319" s="20">
        <v>216771000</v>
      </c>
      <c r="I319" s="20">
        <v>0</v>
      </c>
      <c r="J319" s="20">
        <v>390640000</v>
      </c>
      <c r="K319" s="20">
        <f t="shared" si="34"/>
        <v>23604182000</v>
      </c>
      <c r="L319" s="20">
        <v>19826283000</v>
      </c>
      <c r="M319" s="20">
        <v>3777899000</v>
      </c>
      <c r="N319" s="20">
        <f t="shared" si="35"/>
        <v>68896895000</v>
      </c>
      <c r="O319" s="20">
        <v>48680747000</v>
      </c>
      <c r="P319" s="20">
        <v>20216148000</v>
      </c>
      <c r="Q319" s="20">
        <f t="shared" si="36"/>
        <v>0</v>
      </c>
      <c r="R319" s="20">
        <v>0</v>
      </c>
      <c r="S319" s="20">
        <v>0</v>
      </c>
      <c r="T319" s="20">
        <v>7998764000</v>
      </c>
      <c r="U319" s="20">
        <f t="shared" si="37"/>
        <v>72993163000</v>
      </c>
      <c r="V319" s="20">
        <v>0</v>
      </c>
      <c r="W319" s="20">
        <v>45934842000</v>
      </c>
      <c r="X319" s="20">
        <v>11683179000</v>
      </c>
      <c r="Y319" s="20">
        <v>2695550000</v>
      </c>
      <c r="Z319" s="20">
        <v>1671021000</v>
      </c>
      <c r="AA319" s="20">
        <v>5681551000</v>
      </c>
      <c r="AB319" s="20">
        <v>0</v>
      </c>
      <c r="AC319" s="20">
        <v>622216000</v>
      </c>
      <c r="AD319" s="20">
        <v>3178584000</v>
      </c>
      <c r="AE319" s="20">
        <v>0</v>
      </c>
      <c r="AF319" s="20">
        <v>1526220000</v>
      </c>
      <c r="AG319" s="20">
        <v>0</v>
      </c>
      <c r="AH319" s="20">
        <f t="shared" si="38"/>
        <v>22865150000</v>
      </c>
      <c r="AI319" s="20">
        <v>100000000</v>
      </c>
      <c r="AJ319" s="20">
        <v>792850000</v>
      </c>
      <c r="AK319" s="20">
        <v>349589000</v>
      </c>
      <c r="AL319" s="20">
        <v>0</v>
      </c>
      <c r="AM319" s="20">
        <v>971275000</v>
      </c>
      <c r="AN319" s="20">
        <v>10770052000</v>
      </c>
      <c r="AO319" s="20">
        <v>0</v>
      </c>
      <c r="AP319" s="20">
        <v>0</v>
      </c>
      <c r="AQ319" s="20">
        <v>693642000</v>
      </c>
      <c r="AR319" s="20">
        <v>2126645000</v>
      </c>
      <c r="AS319" s="20">
        <v>3947802000</v>
      </c>
      <c r="AT319" s="20">
        <v>0</v>
      </c>
      <c r="AU319" s="20">
        <v>2296410000</v>
      </c>
      <c r="AV319" s="20">
        <v>77000000</v>
      </c>
      <c r="AW319" s="20">
        <v>0</v>
      </c>
      <c r="AX319" s="20">
        <v>50000000</v>
      </c>
      <c r="AY319" s="20">
        <v>0</v>
      </c>
      <c r="AZ319" s="20">
        <v>689885000</v>
      </c>
      <c r="BA319" s="20">
        <v>0</v>
      </c>
      <c r="BB319" s="20">
        <v>0</v>
      </c>
      <c r="BC319" s="20">
        <v>0</v>
      </c>
      <c r="BD319" s="20">
        <v>0</v>
      </c>
      <c r="BE319" s="20">
        <v>7998764000</v>
      </c>
      <c r="BF319" s="20">
        <f t="shared" si="39"/>
        <v>95858313000</v>
      </c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</row>
    <row r="320" spans="1:114" s="7" customFormat="1" ht="11.25">
      <c r="A320" s="11" t="s">
        <v>20</v>
      </c>
      <c r="B320" s="12" t="s">
        <v>21</v>
      </c>
      <c r="C320" s="19">
        <f t="shared" si="32"/>
        <v>59834360236.56</v>
      </c>
      <c r="D320" s="19">
        <v>1319417132.48</v>
      </c>
      <c r="E320" s="19">
        <f t="shared" si="33"/>
        <v>1531108254.5</v>
      </c>
      <c r="F320" s="19">
        <v>514938809</v>
      </c>
      <c r="G320" s="19">
        <v>886754445.5</v>
      </c>
      <c r="H320" s="19">
        <v>13915000</v>
      </c>
      <c r="I320" s="19">
        <v>0</v>
      </c>
      <c r="J320" s="19">
        <v>115500000</v>
      </c>
      <c r="K320" s="19">
        <f t="shared" si="34"/>
        <v>5048095943.98</v>
      </c>
      <c r="L320" s="19">
        <v>4368612369</v>
      </c>
      <c r="M320" s="19">
        <v>679483574.98</v>
      </c>
      <c r="N320" s="19">
        <f t="shared" si="35"/>
        <v>51935738905.6</v>
      </c>
      <c r="O320" s="19">
        <v>31549591475.6</v>
      </c>
      <c r="P320" s="19">
        <v>20386147430</v>
      </c>
      <c r="Q320" s="19">
        <f t="shared" si="36"/>
        <v>0</v>
      </c>
      <c r="R320" s="19">
        <v>0</v>
      </c>
      <c r="S320" s="19">
        <v>0</v>
      </c>
      <c r="T320" s="19">
        <v>11538740914.8</v>
      </c>
      <c r="U320" s="19">
        <f t="shared" si="37"/>
        <v>37364808849.5</v>
      </c>
      <c r="V320" s="19">
        <v>0</v>
      </c>
      <c r="W320" s="19">
        <v>30145826102.7</v>
      </c>
      <c r="X320" s="19">
        <v>2758004791.3</v>
      </c>
      <c r="Y320" s="19">
        <v>340923402.6</v>
      </c>
      <c r="Z320" s="19">
        <v>607212172.6</v>
      </c>
      <c r="AA320" s="19">
        <v>1918518605.3</v>
      </c>
      <c r="AB320" s="19">
        <v>0</v>
      </c>
      <c r="AC320" s="19">
        <v>1204032885</v>
      </c>
      <c r="AD320" s="19">
        <v>5500000</v>
      </c>
      <c r="AE320" s="19">
        <v>0</v>
      </c>
      <c r="AF320" s="19">
        <v>384790890</v>
      </c>
      <c r="AG320" s="19">
        <v>0</v>
      </c>
      <c r="AH320" s="19">
        <f t="shared" si="38"/>
        <v>23276952296.4</v>
      </c>
      <c r="AI320" s="19">
        <v>0</v>
      </c>
      <c r="AJ320" s="19">
        <v>488268000</v>
      </c>
      <c r="AK320" s="19">
        <v>0</v>
      </c>
      <c r="AL320" s="19">
        <v>0</v>
      </c>
      <c r="AM320" s="19">
        <v>303067820</v>
      </c>
      <c r="AN320" s="19">
        <v>11932213708.8</v>
      </c>
      <c r="AO320" s="19">
        <v>0</v>
      </c>
      <c r="AP320" s="19">
        <v>0</v>
      </c>
      <c r="AQ320" s="19">
        <v>1610188933.1</v>
      </c>
      <c r="AR320" s="19">
        <v>22000000</v>
      </c>
      <c r="AS320" s="19">
        <v>2194762900</v>
      </c>
      <c r="AT320" s="19">
        <v>0</v>
      </c>
      <c r="AU320" s="19">
        <v>3705120562</v>
      </c>
      <c r="AV320" s="19">
        <v>0</v>
      </c>
      <c r="AW320" s="19">
        <v>0</v>
      </c>
      <c r="AX320" s="19">
        <v>196504000</v>
      </c>
      <c r="AY320" s="19">
        <v>0</v>
      </c>
      <c r="AZ320" s="19">
        <v>2763226372.5</v>
      </c>
      <c r="BA320" s="19">
        <v>0</v>
      </c>
      <c r="BB320" s="19">
        <v>61600000</v>
      </c>
      <c r="BC320" s="19">
        <v>0</v>
      </c>
      <c r="BD320" s="19">
        <v>0</v>
      </c>
      <c r="BE320" s="19">
        <v>11538740936.8</v>
      </c>
      <c r="BF320" s="19">
        <f t="shared" si="39"/>
        <v>60641761145.9</v>
      </c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</row>
    <row r="321" spans="1:114" s="7" customFormat="1" ht="11.25">
      <c r="A321" s="13" t="s">
        <v>22</v>
      </c>
      <c r="B321" s="14" t="s">
        <v>7</v>
      </c>
      <c r="C321" s="20">
        <f t="shared" si="32"/>
        <v>52561026753.54</v>
      </c>
      <c r="D321" s="20">
        <v>1604900000</v>
      </c>
      <c r="E321" s="20">
        <f t="shared" si="33"/>
        <v>5498626753.54</v>
      </c>
      <c r="F321" s="20">
        <v>25300000</v>
      </c>
      <c r="G321" s="20">
        <v>289300000</v>
      </c>
      <c r="H321" s="20">
        <v>23100000</v>
      </c>
      <c r="I321" s="20">
        <v>0</v>
      </c>
      <c r="J321" s="20">
        <v>5160926753.54</v>
      </c>
      <c r="K321" s="20">
        <f t="shared" si="34"/>
        <v>6932200000</v>
      </c>
      <c r="L321" s="20">
        <v>6050000000</v>
      </c>
      <c r="M321" s="20">
        <v>882200000</v>
      </c>
      <c r="N321" s="20">
        <f t="shared" si="35"/>
        <v>38525300000</v>
      </c>
      <c r="O321" s="20">
        <v>22209000000</v>
      </c>
      <c r="P321" s="20">
        <v>16316300000</v>
      </c>
      <c r="Q321" s="20">
        <f t="shared" si="36"/>
        <v>0</v>
      </c>
      <c r="R321" s="20">
        <v>0</v>
      </c>
      <c r="S321" s="20">
        <v>0</v>
      </c>
      <c r="T321" s="20">
        <v>3078900000</v>
      </c>
      <c r="U321" s="20">
        <f t="shared" si="37"/>
        <v>26554000000</v>
      </c>
      <c r="V321" s="20">
        <v>0</v>
      </c>
      <c r="W321" s="20">
        <v>20675600000</v>
      </c>
      <c r="X321" s="20">
        <v>2040500000</v>
      </c>
      <c r="Y321" s="20">
        <v>190300000</v>
      </c>
      <c r="Z321" s="20">
        <v>790900000</v>
      </c>
      <c r="AA321" s="20">
        <v>1606000000</v>
      </c>
      <c r="AB321" s="20">
        <v>0</v>
      </c>
      <c r="AC321" s="20">
        <v>660000000</v>
      </c>
      <c r="AD321" s="20">
        <v>284900000</v>
      </c>
      <c r="AE321" s="20">
        <v>14300000</v>
      </c>
      <c r="AF321" s="20">
        <v>291500000</v>
      </c>
      <c r="AG321" s="20">
        <v>0</v>
      </c>
      <c r="AH321" s="20">
        <f t="shared" si="38"/>
        <v>18628500000</v>
      </c>
      <c r="AI321" s="20">
        <v>0</v>
      </c>
      <c r="AJ321" s="20">
        <v>196900000</v>
      </c>
      <c r="AK321" s="20">
        <v>0</v>
      </c>
      <c r="AL321" s="20">
        <v>0</v>
      </c>
      <c r="AM321" s="20">
        <v>687500000</v>
      </c>
      <c r="AN321" s="20">
        <v>9931900000</v>
      </c>
      <c r="AO321" s="20">
        <v>0</v>
      </c>
      <c r="AP321" s="20">
        <v>0</v>
      </c>
      <c r="AQ321" s="20">
        <v>558800000</v>
      </c>
      <c r="AR321" s="20">
        <v>22000000</v>
      </c>
      <c r="AS321" s="20">
        <v>0</v>
      </c>
      <c r="AT321" s="20">
        <v>2974400000</v>
      </c>
      <c r="AU321" s="20">
        <v>1755600000</v>
      </c>
      <c r="AV321" s="20">
        <v>250800000</v>
      </c>
      <c r="AW321" s="20">
        <v>16500000</v>
      </c>
      <c r="AX321" s="20">
        <v>0</v>
      </c>
      <c r="AY321" s="20">
        <v>0</v>
      </c>
      <c r="AZ321" s="20">
        <v>2110900000</v>
      </c>
      <c r="BA321" s="20">
        <v>68200000</v>
      </c>
      <c r="BB321" s="20">
        <v>0</v>
      </c>
      <c r="BC321" s="20">
        <v>55000000</v>
      </c>
      <c r="BD321" s="20">
        <v>0</v>
      </c>
      <c r="BE321" s="20">
        <v>3157000000</v>
      </c>
      <c r="BF321" s="20">
        <f t="shared" si="39"/>
        <v>45182500000</v>
      </c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</row>
    <row r="322" spans="1:60" s="7" customFormat="1" ht="11.25" customHeight="1">
      <c r="A322" s="23"/>
      <c r="B322" s="21" t="s">
        <v>664</v>
      </c>
      <c r="C322" s="22">
        <f>SUM(C6:C321)</f>
        <v>28102221146165.055</v>
      </c>
      <c r="D322" s="22">
        <f aca="true" t="shared" si="40" ref="D322:BF322">SUM(D6:D321)</f>
        <v>931485102920.5901</v>
      </c>
      <c r="E322" s="22">
        <f t="shared" si="40"/>
        <v>5354865148808.356</v>
      </c>
      <c r="F322" s="22">
        <f t="shared" si="40"/>
        <v>3476857251045.6797</v>
      </c>
      <c r="G322" s="22">
        <f t="shared" si="40"/>
        <v>1193947134688.77</v>
      </c>
      <c r="H322" s="22">
        <f t="shared" si="40"/>
        <v>119535463658.80006</v>
      </c>
      <c r="I322" s="22">
        <f t="shared" si="40"/>
        <v>24730473202.850002</v>
      </c>
      <c r="J322" s="22">
        <f t="shared" si="40"/>
        <v>539794826212.2598</v>
      </c>
      <c r="K322" s="22">
        <f t="shared" si="40"/>
        <v>4828184757896.29</v>
      </c>
      <c r="L322" s="22">
        <f t="shared" si="40"/>
        <v>3595620198834.8916</v>
      </c>
      <c r="M322" s="22">
        <f t="shared" si="40"/>
        <v>1232564559061.3997</v>
      </c>
      <c r="N322" s="22">
        <f t="shared" si="40"/>
        <v>16892720255148.836</v>
      </c>
      <c r="O322" s="22">
        <f t="shared" si="40"/>
        <v>10534915253658.477</v>
      </c>
      <c r="P322" s="22">
        <f t="shared" si="40"/>
        <v>6357805001490.352</v>
      </c>
      <c r="Q322" s="22">
        <f t="shared" si="40"/>
        <v>94965881391</v>
      </c>
      <c r="R322" s="22">
        <f t="shared" si="40"/>
        <v>82076361262</v>
      </c>
      <c r="S322" s="22">
        <f t="shared" si="40"/>
        <v>12889520129</v>
      </c>
      <c r="T322" s="22">
        <f t="shared" si="40"/>
        <v>46094720542142.49</v>
      </c>
      <c r="U322" s="22">
        <f t="shared" si="40"/>
        <v>17705856841600.33</v>
      </c>
      <c r="V322" s="22">
        <f t="shared" si="40"/>
        <v>1246558742348.8298</v>
      </c>
      <c r="W322" s="22">
        <f t="shared" si="40"/>
        <v>10182054583273.781</v>
      </c>
      <c r="X322" s="22">
        <f t="shared" si="40"/>
        <v>2071179894678.87</v>
      </c>
      <c r="Y322" s="22">
        <f t="shared" si="40"/>
        <v>623076599149.1001</v>
      </c>
      <c r="Z322" s="22">
        <f t="shared" si="40"/>
        <v>420727433266.55</v>
      </c>
      <c r="AA322" s="22">
        <f t="shared" si="40"/>
        <v>1380550367239.0498</v>
      </c>
      <c r="AB322" s="22">
        <f t="shared" si="40"/>
        <v>84533131262.5</v>
      </c>
      <c r="AC322" s="22">
        <f t="shared" si="40"/>
        <v>874739047241.0999</v>
      </c>
      <c r="AD322" s="22">
        <f t="shared" si="40"/>
        <v>103644455976.98001</v>
      </c>
      <c r="AE322" s="22">
        <f t="shared" si="40"/>
        <v>383568804599.9799</v>
      </c>
      <c r="AF322" s="22">
        <f t="shared" si="40"/>
        <v>335223782563.59</v>
      </c>
      <c r="AG322" s="22">
        <f t="shared" si="40"/>
        <v>388869256216.3</v>
      </c>
      <c r="AH322" s="22">
        <f t="shared" si="40"/>
        <v>9618819747074.486</v>
      </c>
      <c r="AI322" s="22">
        <f t="shared" si="40"/>
        <v>195615726575.34998</v>
      </c>
      <c r="AJ322" s="22">
        <f t="shared" si="40"/>
        <v>398703896787.33</v>
      </c>
      <c r="AK322" s="22">
        <f t="shared" si="40"/>
        <v>347302961236.82</v>
      </c>
      <c r="AL322" s="22">
        <f t="shared" si="40"/>
        <v>49344871109.4</v>
      </c>
      <c r="AM322" s="22">
        <f t="shared" si="40"/>
        <v>333685727942.5099</v>
      </c>
      <c r="AN322" s="22">
        <f t="shared" si="40"/>
        <v>2724751832585.81</v>
      </c>
      <c r="AO322" s="22">
        <f t="shared" si="40"/>
        <v>78178115535.33</v>
      </c>
      <c r="AP322" s="22">
        <f t="shared" si="40"/>
        <v>87974824135.84001</v>
      </c>
      <c r="AQ322" s="22">
        <f t="shared" si="40"/>
        <v>1242730887178.5</v>
      </c>
      <c r="AR322" s="22">
        <f t="shared" si="40"/>
        <v>354439524380.16</v>
      </c>
      <c r="AS322" s="22">
        <f t="shared" si="40"/>
        <v>975056026850.48</v>
      </c>
      <c r="AT322" s="22">
        <f t="shared" si="40"/>
        <v>95605379675.1</v>
      </c>
      <c r="AU322" s="22">
        <f t="shared" si="40"/>
        <v>492917783292.56995</v>
      </c>
      <c r="AV322" s="22">
        <f t="shared" si="40"/>
        <v>413882274476.11005</v>
      </c>
      <c r="AW322" s="22">
        <f t="shared" si="40"/>
        <v>115355228854</v>
      </c>
      <c r="AX322" s="22">
        <f t="shared" si="40"/>
        <v>121256026750.5</v>
      </c>
      <c r="AY322" s="22">
        <f t="shared" si="40"/>
        <v>33661730937.88</v>
      </c>
      <c r="AZ322" s="22">
        <f t="shared" si="40"/>
        <v>979231854621.4204</v>
      </c>
      <c r="BA322" s="22">
        <f t="shared" si="40"/>
        <v>94699921631.08</v>
      </c>
      <c r="BB322" s="22">
        <f t="shared" si="40"/>
        <v>36569310137.71</v>
      </c>
      <c r="BC322" s="22">
        <f t="shared" si="40"/>
        <v>447855842380.58997</v>
      </c>
      <c r="BD322" s="22">
        <f t="shared" si="40"/>
        <v>0</v>
      </c>
      <c r="BE322" s="22">
        <f t="shared" si="40"/>
        <v>15281154388844.896</v>
      </c>
      <c r="BF322" s="22">
        <f t="shared" si="40"/>
        <v>27324676588674.805</v>
      </c>
      <c r="BG322" s="8"/>
      <c r="BH322" s="8"/>
    </row>
    <row r="323" spans="1:60" s="7" customFormat="1" ht="11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</row>
    <row r="324" ht="12.75"/>
    <row r="325" spans="1:3" ht="12.75">
      <c r="A325" s="26"/>
      <c r="B325" s="26"/>
      <c r="C325" s="26"/>
    </row>
  </sheetData>
  <sheetProtection/>
  <mergeCells count="2">
    <mergeCell ref="A325:C325"/>
    <mergeCell ref="A323:BH32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apbd_ringkas_9899</dc:title>
  <dc:subject/>
  <dc:creator>ikd</dc:creator>
  <cp:keywords/>
  <dc:description/>
  <cp:lastModifiedBy>DJPK</cp:lastModifiedBy>
  <dcterms:created xsi:type="dcterms:W3CDTF">2002-08-13T18:04:05Z</dcterms:created>
  <dcterms:modified xsi:type="dcterms:W3CDTF">2009-12-16T09:01:19Z</dcterms:modified>
  <cp:category/>
  <cp:version/>
  <cp:contentType/>
  <cp:contentStatus/>
</cp:coreProperties>
</file>